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espdrf\2026\Aaron\6. SIPOT\3° Trimestre\Actualizar datos y link\"/>
    </mc:Choice>
  </mc:AlternateContent>
  <xr:revisionPtr revIDLastSave="0" documentId="13_ncr:1_{94B9CA3B-C28D-4260-9E7C-68CD53A76C7E}" xr6:coauthVersionLast="47" xr6:coauthVersionMax="47" xr10:uidLastSave="{00000000-0000-0000-0000-000000000000}"/>
  <bookViews>
    <workbookView xWindow="-28920" yWindow="-765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1" l="1"/>
  <c r="D55" i="1"/>
  <c r="E54" i="1"/>
  <c r="D54" i="1"/>
  <c r="E53" i="1"/>
  <c r="D53" i="1"/>
  <c r="E52" i="1"/>
  <c r="D52" i="1"/>
  <c r="E51" i="1"/>
  <c r="D51" i="1"/>
  <c r="E50" i="1"/>
  <c r="D50" i="1"/>
  <c r="E49" i="1"/>
  <c r="D49" i="1"/>
  <c r="E48" i="1"/>
  <c r="D48" i="1"/>
  <c r="E47" i="1"/>
  <c r="D47" i="1"/>
  <c r="E46" i="1"/>
  <c r="D46" i="1"/>
  <c r="E45" i="1"/>
  <c r="D45" i="1"/>
  <c r="E44" i="1"/>
  <c r="D44" i="1"/>
  <c r="E43" i="1"/>
  <c r="D43" i="1"/>
  <c r="E42" i="1"/>
  <c r="D42" i="1"/>
  <c r="E41" i="1"/>
  <c r="D41" i="1"/>
  <c r="E40" i="1"/>
  <c r="D40" i="1"/>
  <c r="E39" i="1"/>
  <c r="D39" i="1"/>
  <c r="E38" i="1"/>
  <c r="D38" i="1"/>
  <c r="E37" i="1"/>
  <c r="D37" i="1"/>
  <c r="E36" i="1"/>
  <c r="D36" i="1"/>
  <c r="E35" i="1"/>
  <c r="D35" i="1"/>
  <c r="E34" i="1"/>
  <c r="D34" i="1"/>
  <c r="E33" i="1"/>
  <c r="D33" i="1"/>
  <c r="E32" i="1"/>
  <c r="D32" i="1"/>
  <c r="E31" i="1"/>
  <c r="D31" i="1"/>
  <c r="E30" i="1"/>
  <c r="D30" i="1"/>
  <c r="E29" i="1"/>
  <c r="D29" i="1"/>
  <c r="E28" i="1"/>
  <c r="D28" i="1"/>
  <c r="E27" i="1"/>
  <c r="D27" i="1"/>
  <c r="E26" i="1"/>
  <c r="D26" i="1"/>
  <c r="E25" i="1"/>
  <c r="D25" i="1"/>
  <c r="E24" i="1"/>
  <c r="D24" i="1"/>
  <c r="E23" i="1"/>
  <c r="D23" i="1"/>
  <c r="E22" i="1"/>
  <c r="D22" i="1"/>
  <c r="E21" i="1"/>
  <c r="D21" i="1"/>
  <c r="E20" i="1"/>
  <c r="D20" i="1"/>
  <c r="E19" i="1"/>
  <c r="D19" i="1"/>
  <c r="E18" i="1"/>
  <c r="D18" i="1"/>
  <c r="E17" i="1"/>
  <c r="D17" i="1"/>
  <c r="E16" i="1"/>
  <c r="D16" i="1"/>
  <c r="E15" i="1"/>
  <c r="D15" i="1"/>
  <c r="E14" i="1"/>
  <c r="D14" i="1"/>
  <c r="E13" i="1"/>
  <c r="D13" i="1"/>
  <c r="E12" i="1"/>
  <c r="D12" i="1"/>
  <c r="E11" i="1"/>
  <c r="D11" i="1"/>
  <c r="E10" i="1"/>
  <c r="D10" i="1"/>
  <c r="E9" i="1"/>
  <c r="D9" i="1"/>
  <c r="E8" i="1"/>
  <c r="D8" i="1"/>
</calcChain>
</file>

<file path=xl/sharedStrings.xml><?xml version="1.0" encoding="utf-8"?>
<sst xmlns="http://schemas.openxmlformats.org/spreadsheetml/2006/main" count="254" uniqueCount="104">
  <si>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</si>
  <si>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</si>
  <si>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</si>
  <si>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</si>
  <si>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</si>
  <si>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</si>
  <si>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</si>
  <si>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</si>
  <si>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</si>
  <si>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</si>
  <si>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</si>
  <si>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</si>
  <si>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</si>
  <si>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</si>
  <si>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</si>
  <si>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</si>
  <si>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</si>
  <si>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</si>
  <si>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</si>
  <si>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</si>
  <si>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</si>
  <si>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</si>
  <si>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</si>
  <si>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</si>
  <si>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</si>
  <si>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</si>
  <si>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</si>
  <si>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</si>
  <si>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</si>
  <si>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</si>
  <si>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</si>
  <si>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</si>
  <si>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</si>
  <si>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</si>
  <si>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</si>
  <si>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</si>
  <si>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</si>
  <si>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</si>
  <si>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</si>
  <si>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</si>
  <si>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</si>
  <si>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</si>
  <si>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</si>
  <si>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</si>
  <si>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</si>
  <si>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</si>
  <si>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</si>
  <si>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</si>
  <si>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</si>
  <si>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</si>
  <si>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</si>
  <si>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</si>
  <si>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Dirección de Planeación y Recursos  Financieros</t>
  </si>
  <si>
    <t>Honorarios Asimilables A Salarios</t>
  </si>
  <si>
    <t>Retribuciones Por Servicios De Carácter Social</t>
  </si>
  <si>
    <t>Prima Quinquenal Por Años De Servicios Efectivos Prestados</t>
  </si>
  <si>
    <t>Prima De Vacaciones</t>
  </si>
  <si>
    <t>Gratificación De Fin De Año</t>
  </si>
  <si>
    <t>Aportaciones A Instituciones De Seguridad Social</t>
  </si>
  <si>
    <t>Aportaciones A Fondos De Vivienda</t>
  </si>
  <si>
    <t>Aportaciones Al Sistema Para El Retiro O A La Administradora De Fondos Para El Retiro Y Ahorro Solidario</t>
  </si>
  <si>
    <t>Cuotas Para El Fondo De Ahorro Y Fondo De Trabajo</t>
  </si>
  <si>
    <t>Liquidaciones Por Indemnizaciones Y Por Sueldos Y Salarios Caídos</t>
  </si>
  <si>
    <t>Apoyo Económico Por Defunción De Familiares Directos</t>
  </si>
  <si>
    <t>Asignaciones Para Requerimiento De Cargos De Servidores Públicos De Nivel Técnico Operativo, De Confianza Y Personal De La Rama Médica</t>
  </si>
  <si>
    <t>Asignaciones Para Requerimiento De Cargos De Servidores Públicos Superiores Y De Mandos Medios Así Como De Líderes Coordinadores Y Enlaces</t>
  </si>
  <si>
    <t>Materiales, Útiles Y Equipos Menores De Oficina</t>
  </si>
  <si>
    <t>Materiales, Útiles Y Equipos Menores De Tecnologías De La Información Y Comunicaciones</t>
  </si>
  <si>
    <t>Material Impreso E Información Digital</t>
  </si>
  <si>
    <t>Productos Alimenticios Y Bebidas Para Personas</t>
  </si>
  <si>
    <t>Servicio De Energía Eléctrica</t>
  </si>
  <si>
    <t>Agua Potable</t>
  </si>
  <si>
    <t>Telefonía Tradicional</t>
  </si>
  <si>
    <t>Servicios De Telecomunicaciones Y Satélites</t>
  </si>
  <si>
    <t>Servicios De Acceso De Internet, Redes Y Procesamiento De Información</t>
  </si>
  <si>
    <t>Servicios Postales Y Telegráficos</t>
  </si>
  <si>
    <t>Arrendamiento De Mobiliario Y Equipo De Administración, Educacional Y Recreativo</t>
  </si>
  <si>
    <t>Arrendamiento De Activos Intangibles</t>
  </si>
  <si>
    <t>Servicios Legales, De Contabilidad, Auditoría Y Relacionados</t>
  </si>
  <si>
    <t>Servicios De Consultoría Administrativa, Procesos, Técnica Y En Tecnologías De La Información</t>
  </si>
  <si>
    <t>Servicios De Apoyo Administrativo Y Fotocopiado</t>
  </si>
  <si>
    <t>Servicios De Impresión</t>
  </si>
  <si>
    <t>Servicios De Vigilancia</t>
  </si>
  <si>
    <t>Servicios Profesionales, Científicos, Técnicos Integrales Y Otros</t>
  </si>
  <si>
    <t>Seguro De Bienes Patrimoniales</t>
  </si>
  <si>
    <t>Otros Servicios Financieros, Bancarios Y Comerciales Integrales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</si>
  <si>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</si>
  <si>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</si>
  <si>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</si>
  <si>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</si>
  <si>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</si>
  <si>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</si>
  <si>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</si>
  <si>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</si>
  <si>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Impuestos Y Derechos</t>
  </si>
  <si>
    <t>Impuesto Sobre Nóminas</t>
  </si>
  <si>
    <t>Pasajes Terrestres Al Interior Del Distrito Federal</t>
  </si>
  <si>
    <t>Materiales Y Útiles De Impresión Y Reproducción</t>
  </si>
  <si>
    <t>Materiales Complementarios</t>
  </si>
  <si>
    <t>Prendas De Seguridad Y Protección Personal</t>
  </si>
  <si>
    <t>https://transparencia.tecdmx.org.mx/wp-content/uploads/2026/10/14_Estado_analitico_Ejer_Presp_Objeto_Gasto.pdf</t>
  </si>
  <si>
    <t>No se tuvieron adecuaciones en este capítulo</t>
  </si>
  <si>
    <t xml:space="preserve">Tuvo una reducción por $ 791,969.91 al capítulo 3000 para diferentes servicios y recalendarizaciones de servicios y software de ofimática de Microsoft y manteniiento al edificio </t>
  </si>
  <si>
    <t>Ampliación compensada por 902,807.91 proveniente de los capítulos del gasto 2000 y 5000 para recalendarizaciones de software de ofimática y mantenimiento del edificio, así como plataforma para la asministración de redes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</si>
</sst>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3" fillId="0"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topLeftCell="K2" workbookViewId="0">
      <selection activeCell="P57" sqref="P5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7" bestFit="1" customWidth="1"/>
    <col min="5" max="5" width="58" bestFit="1" customWidth="1"/>
    <col min="6" max="6" width="57.81640625" bestFit="1" customWidth="1"/>
    <col min="7" max="7" width="40" bestFit="1" customWidth="1"/>
    <col min="8" max="8" width="41.453125" bestFit="1" customWidth="1"/>
    <col min="9" max="9" width="42.54296875" bestFit="1" customWidth="1"/>
    <col min="10" max="10" width="45.54296875" bestFit="1" customWidth="1"/>
    <col min="11" max="11" width="42.81640625" bestFit="1" customWidth="1"/>
    <col min="12" max="12" width="40.1796875" bestFit="1" customWidth="1"/>
    <col min="13" max="13" width="39.5429687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4" t="s">
        <v>1</v>
      </c>
      <c r="B2" s="5"/>
      <c r="C2" s="5"/>
      <c r="D2" s="4" t="s">
        <v>2</v>
      </c>
      <c r="E2" s="5"/>
      <c r="F2" s="5"/>
      <c r="G2" s="4" t="s">
        <v>3</v>
      </c>
      <c r="H2" s="5"/>
      <c r="I2" s="5"/>
    </row>
    <row r="3" spans="1:18" x14ac:dyDescent="0.35">
      <c r="A3" s="6" t="s">
        <v>4</v>
      </c>
      <c r="B3" s="5"/>
      <c r="C3" s="5"/>
      <c r="D3" s="6" t="s">
        <v>5</v>
      </c>
      <c r="E3" s="5"/>
      <c r="F3" s="5"/>
      <c r="G3" s="6" t="s">
        <v>6</v>
      </c>
      <c r="H3" s="5"/>
      <c r="I3" s="5"/>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4" t="s">
        <v>32</v>
      </c>
      <c r="B6" s="5"/>
      <c r="C6" s="5"/>
      <c r="D6" s="5"/>
      <c r="E6" s="5"/>
      <c r="F6" s="5"/>
      <c r="G6" s="5"/>
      <c r="H6" s="5"/>
      <c r="I6" s="5"/>
      <c r="J6" s="5"/>
      <c r="K6" s="5"/>
      <c r="L6" s="5"/>
      <c r="M6" s="5"/>
      <c r="N6" s="5"/>
      <c r="O6" s="5"/>
      <c r="P6" s="5"/>
      <c r="Q6" s="5"/>
      <c r="R6" s="5"/>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3">
        <v>46204</v>
      </c>
      <c r="C8" s="3">
        <v>46295</v>
      </c>
      <c r="D8">
        <f>MID(F8,1,1)*1000</f>
        <v>1000</v>
      </c>
      <c r="E8">
        <f>MID(F8,1,2)*100</f>
        <v>1100</v>
      </c>
      <c r="F8">
        <v>1131</v>
      </c>
      <c r="G8" t="s">
        <v>51</v>
      </c>
      <c r="H8">
        <v>16276176.030000001</v>
      </c>
      <c r="I8">
        <v>13695521.720000003</v>
      </c>
      <c r="J8">
        <v>13695521.719999999</v>
      </c>
      <c r="K8">
        <v>14397650.869999997</v>
      </c>
      <c r="L8">
        <v>14397650.869999997</v>
      </c>
      <c r="M8">
        <v>14397650.869999997</v>
      </c>
      <c r="N8" t="s">
        <v>101</v>
      </c>
      <c r="O8" s="2" t="s">
        <v>100</v>
      </c>
      <c r="P8" t="s">
        <v>52</v>
      </c>
      <c r="Q8" s="3">
        <v>46304</v>
      </c>
    </row>
    <row r="9" spans="1:18" x14ac:dyDescent="0.35">
      <c r="A9">
        <v>2026</v>
      </c>
      <c r="B9" s="3">
        <v>46204</v>
      </c>
      <c r="C9" s="3">
        <v>46295</v>
      </c>
      <c r="D9">
        <f t="shared" ref="D9:D55" si="0">MID(F9,1,1)*1000</f>
        <v>1000</v>
      </c>
      <c r="E9">
        <f t="shared" ref="E9:E55" si="1">MID(F9,1,2)*100</f>
        <v>1200</v>
      </c>
      <c r="F9">
        <v>1211</v>
      </c>
      <c r="G9" t="s">
        <v>53</v>
      </c>
      <c r="H9">
        <v>1388051.31</v>
      </c>
      <c r="I9">
        <v>0</v>
      </c>
      <c r="J9">
        <v>0</v>
      </c>
      <c r="K9">
        <v>0</v>
      </c>
      <c r="L9">
        <v>0</v>
      </c>
      <c r="M9">
        <v>0</v>
      </c>
      <c r="N9" t="s">
        <v>101</v>
      </c>
      <c r="O9" s="2" t="s">
        <v>100</v>
      </c>
      <c r="P9" t="s">
        <v>52</v>
      </c>
      <c r="Q9" s="3">
        <v>46304</v>
      </c>
    </row>
    <row r="10" spans="1:18" x14ac:dyDescent="0.35">
      <c r="A10">
        <v>2026</v>
      </c>
      <c r="B10" s="3">
        <v>46204</v>
      </c>
      <c r="C10" s="3">
        <v>46295</v>
      </c>
      <c r="D10">
        <f t="shared" si="0"/>
        <v>1000</v>
      </c>
      <c r="E10">
        <f t="shared" si="1"/>
        <v>1200</v>
      </c>
      <c r="F10">
        <v>1231</v>
      </c>
      <c r="G10" t="s">
        <v>54</v>
      </c>
      <c r="H10">
        <v>135000</v>
      </c>
      <c r="I10">
        <v>90995.049999999988</v>
      </c>
      <c r="J10">
        <v>90995.049999999988</v>
      </c>
      <c r="K10">
        <v>60000</v>
      </c>
      <c r="L10">
        <v>60000</v>
      </c>
      <c r="M10">
        <v>60000</v>
      </c>
      <c r="N10" t="s">
        <v>101</v>
      </c>
      <c r="O10" s="2" t="s">
        <v>100</v>
      </c>
      <c r="P10" t="s">
        <v>52</v>
      </c>
      <c r="Q10" s="3">
        <v>46304</v>
      </c>
    </row>
    <row r="11" spans="1:18" x14ac:dyDescent="0.35">
      <c r="A11">
        <v>2026</v>
      </c>
      <c r="B11" s="3">
        <v>46204</v>
      </c>
      <c r="C11" s="3">
        <v>46295</v>
      </c>
      <c r="D11">
        <f t="shared" si="0"/>
        <v>1000</v>
      </c>
      <c r="E11">
        <f t="shared" si="1"/>
        <v>1300</v>
      </c>
      <c r="F11">
        <v>1311</v>
      </c>
      <c r="G11" t="s">
        <v>55</v>
      </c>
      <c r="H11">
        <v>36846</v>
      </c>
      <c r="I11">
        <v>-40449</v>
      </c>
      <c r="J11">
        <v>-40449</v>
      </c>
      <c r="K11">
        <v>13107</v>
      </c>
      <c r="L11">
        <v>13107</v>
      </c>
      <c r="M11">
        <v>13107</v>
      </c>
      <c r="N11" t="s">
        <v>101</v>
      </c>
      <c r="O11" s="2" t="s">
        <v>100</v>
      </c>
      <c r="P11" t="s">
        <v>52</v>
      </c>
      <c r="Q11" s="3">
        <v>46304</v>
      </c>
    </row>
    <row r="12" spans="1:18" x14ac:dyDescent="0.35">
      <c r="A12">
        <v>2026</v>
      </c>
      <c r="B12" s="3">
        <v>46204</v>
      </c>
      <c r="C12" s="3">
        <v>46295</v>
      </c>
      <c r="D12">
        <f t="shared" si="0"/>
        <v>1000</v>
      </c>
      <c r="E12">
        <f t="shared" si="1"/>
        <v>1300</v>
      </c>
      <c r="F12">
        <v>1321</v>
      </c>
      <c r="G12" t="s">
        <v>56</v>
      </c>
      <c r="H12">
        <v>2091475.83</v>
      </c>
      <c r="I12">
        <v>689361.04</v>
      </c>
      <c r="J12">
        <v>689361.04</v>
      </c>
      <c r="K12">
        <v>689361.04</v>
      </c>
      <c r="L12">
        <v>3492744.01</v>
      </c>
      <c r="M12">
        <v>3492744.01</v>
      </c>
      <c r="N12" t="s">
        <v>101</v>
      </c>
      <c r="O12" s="2" t="s">
        <v>100</v>
      </c>
      <c r="P12" t="s">
        <v>52</v>
      </c>
      <c r="Q12" s="3">
        <v>46304</v>
      </c>
    </row>
    <row r="13" spans="1:18" x14ac:dyDescent="0.35">
      <c r="A13">
        <v>2026</v>
      </c>
      <c r="B13" s="3">
        <v>46204</v>
      </c>
      <c r="C13" s="3">
        <v>46295</v>
      </c>
      <c r="D13">
        <f t="shared" si="0"/>
        <v>1000</v>
      </c>
      <c r="E13">
        <f t="shared" si="1"/>
        <v>1300</v>
      </c>
      <c r="F13">
        <v>1323</v>
      </c>
      <c r="G13" t="s">
        <v>57</v>
      </c>
      <c r="H13">
        <v>10236620.73</v>
      </c>
      <c r="I13">
        <v>3029216.8099999987</v>
      </c>
      <c r="J13">
        <v>3029216.8099999987</v>
      </c>
      <c r="K13">
        <v>3029216.8099999987</v>
      </c>
      <c r="L13">
        <v>582172.71</v>
      </c>
      <c r="M13">
        <v>582172.71</v>
      </c>
      <c r="N13" t="s">
        <v>101</v>
      </c>
      <c r="O13" s="2" t="s">
        <v>100</v>
      </c>
      <c r="P13" t="s">
        <v>52</v>
      </c>
      <c r="Q13" s="3">
        <v>46304</v>
      </c>
    </row>
    <row r="14" spans="1:18" x14ac:dyDescent="0.35">
      <c r="A14">
        <v>2026</v>
      </c>
      <c r="B14" s="3">
        <v>46204</v>
      </c>
      <c r="C14" s="3">
        <v>46295</v>
      </c>
      <c r="D14">
        <f t="shared" si="0"/>
        <v>1000</v>
      </c>
      <c r="E14">
        <f t="shared" si="1"/>
        <v>1400</v>
      </c>
      <c r="F14">
        <v>1411</v>
      </c>
      <c r="G14" t="s">
        <v>58</v>
      </c>
      <c r="H14">
        <v>2169502.7700000005</v>
      </c>
      <c r="I14">
        <v>1841929.77</v>
      </c>
      <c r="J14">
        <v>1841929.77</v>
      </c>
      <c r="K14">
        <v>1842068.4500000002</v>
      </c>
      <c r="L14">
        <v>1988204.9500000002</v>
      </c>
      <c r="M14">
        <v>1988204.9500000002</v>
      </c>
      <c r="N14" t="s">
        <v>101</v>
      </c>
      <c r="O14" s="2" t="s">
        <v>100</v>
      </c>
      <c r="P14" t="s">
        <v>52</v>
      </c>
      <c r="Q14" s="3">
        <v>46304</v>
      </c>
    </row>
    <row r="15" spans="1:18" x14ac:dyDescent="0.35">
      <c r="A15">
        <v>2026</v>
      </c>
      <c r="B15" s="3">
        <v>46204</v>
      </c>
      <c r="C15" s="3">
        <v>46295</v>
      </c>
      <c r="D15">
        <f t="shared" si="0"/>
        <v>1000</v>
      </c>
      <c r="E15">
        <f t="shared" si="1"/>
        <v>1400</v>
      </c>
      <c r="F15">
        <v>1421</v>
      </c>
      <c r="G15" t="s">
        <v>59</v>
      </c>
      <c r="H15">
        <v>813808.71</v>
      </c>
      <c r="I15">
        <v>701281.28000000003</v>
      </c>
      <c r="J15">
        <v>701281.28000000003</v>
      </c>
      <c r="K15">
        <v>701281.28000000003</v>
      </c>
      <c r="L15">
        <v>932508.24000000011</v>
      </c>
      <c r="M15">
        <v>932508.24000000011</v>
      </c>
      <c r="N15" t="s">
        <v>101</v>
      </c>
      <c r="O15" s="2" t="s">
        <v>100</v>
      </c>
      <c r="P15" t="s">
        <v>52</v>
      </c>
      <c r="Q15" s="3">
        <v>46304</v>
      </c>
    </row>
    <row r="16" spans="1:18" x14ac:dyDescent="0.35">
      <c r="A16">
        <v>2026</v>
      </c>
      <c r="B16" s="3">
        <v>46204</v>
      </c>
      <c r="C16" s="3">
        <v>46295</v>
      </c>
      <c r="D16">
        <f t="shared" si="0"/>
        <v>1000</v>
      </c>
      <c r="E16">
        <f t="shared" si="1"/>
        <v>1400</v>
      </c>
      <c r="F16">
        <v>1431</v>
      </c>
      <c r="G16" t="s">
        <v>60</v>
      </c>
      <c r="H16">
        <v>854498.34000000008</v>
      </c>
      <c r="I16">
        <v>647063.08000000007</v>
      </c>
      <c r="J16">
        <v>647063.07999999984</v>
      </c>
      <c r="K16">
        <v>647063.07999999984</v>
      </c>
      <c r="L16">
        <v>868566.82</v>
      </c>
      <c r="M16">
        <v>868566.82</v>
      </c>
      <c r="N16" t="s">
        <v>101</v>
      </c>
      <c r="O16" s="2" t="s">
        <v>100</v>
      </c>
      <c r="P16" t="s">
        <v>52</v>
      </c>
      <c r="Q16" s="3">
        <v>46304</v>
      </c>
    </row>
    <row r="17" spans="1:17" x14ac:dyDescent="0.35">
      <c r="A17">
        <v>2026</v>
      </c>
      <c r="B17" s="3">
        <v>46204</v>
      </c>
      <c r="C17" s="3">
        <v>46295</v>
      </c>
      <c r="D17">
        <f t="shared" si="0"/>
        <v>1000</v>
      </c>
      <c r="E17">
        <f t="shared" si="1"/>
        <v>1500</v>
      </c>
      <c r="F17">
        <v>1511</v>
      </c>
      <c r="G17" t="s">
        <v>61</v>
      </c>
      <c r="H17">
        <v>3501320.370000001</v>
      </c>
      <c r="I17">
        <v>2484977.2700000005</v>
      </c>
      <c r="J17">
        <v>2484977.2700000005</v>
      </c>
      <c r="K17">
        <v>2906129.1800000006</v>
      </c>
      <c r="L17">
        <v>2906129.1800000006</v>
      </c>
      <c r="M17">
        <v>2906129.1800000006</v>
      </c>
      <c r="N17" t="s">
        <v>101</v>
      </c>
      <c r="O17" s="2" t="s">
        <v>100</v>
      </c>
      <c r="P17" t="s">
        <v>52</v>
      </c>
      <c r="Q17" s="3">
        <v>46304</v>
      </c>
    </row>
    <row r="18" spans="1:17" x14ac:dyDescent="0.35">
      <c r="A18">
        <v>2026</v>
      </c>
      <c r="B18" s="3">
        <v>46204</v>
      </c>
      <c r="C18" s="3">
        <v>46295</v>
      </c>
      <c r="D18">
        <f t="shared" si="0"/>
        <v>1000</v>
      </c>
      <c r="E18">
        <f t="shared" si="1"/>
        <v>1500</v>
      </c>
      <c r="F18">
        <v>1521</v>
      </c>
      <c r="G18" t="s">
        <v>62</v>
      </c>
      <c r="H18">
        <v>0</v>
      </c>
      <c r="I18">
        <v>0</v>
      </c>
      <c r="J18">
        <v>0</v>
      </c>
      <c r="K18">
        <v>0</v>
      </c>
      <c r="L18">
        <v>-209729.97000000067</v>
      </c>
      <c r="M18">
        <v>-209729.97000000067</v>
      </c>
      <c r="N18" t="s">
        <v>101</v>
      </c>
      <c r="O18" s="2" t="s">
        <v>100</v>
      </c>
      <c r="P18" t="s">
        <v>52</v>
      </c>
      <c r="Q18" s="3">
        <v>46304</v>
      </c>
    </row>
    <row r="19" spans="1:17" x14ac:dyDescent="0.35">
      <c r="A19">
        <v>2026</v>
      </c>
      <c r="B19" s="3">
        <v>46204</v>
      </c>
      <c r="C19" s="3">
        <v>46295</v>
      </c>
      <c r="D19">
        <f t="shared" si="0"/>
        <v>1000</v>
      </c>
      <c r="E19">
        <f t="shared" si="1"/>
        <v>1500</v>
      </c>
      <c r="F19">
        <v>1542</v>
      </c>
      <c r="G19" t="s">
        <v>63</v>
      </c>
      <c r="H19">
        <v>0</v>
      </c>
      <c r="I19">
        <v>15195.720000000005</v>
      </c>
      <c r="J19">
        <v>15195.720000000005</v>
      </c>
      <c r="K19">
        <v>15195.720000000005</v>
      </c>
      <c r="L19">
        <v>15195.720000000005</v>
      </c>
      <c r="M19">
        <v>15195.720000000005</v>
      </c>
      <c r="N19" t="s">
        <v>101</v>
      </c>
      <c r="O19" s="2" t="s">
        <v>100</v>
      </c>
      <c r="P19" t="s">
        <v>52</v>
      </c>
      <c r="Q19" s="3">
        <v>46304</v>
      </c>
    </row>
    <row r="20" spans="1:17" x14ac:dyDescent="0.35">
      <c r="A20">
        <v>2026</v>
      </c>
      <c r="B20" s="3">
        <v>46204</v>
      </c>
      <c r="C20" s="3">
        <v>46295</v>
      </c>
      <c r="D20">
        <f t="shared" si="0"/>
        <v>1000</v>
      </c>
      <c r="E20">
        <f t="shared" si="1"/>
        <v>1500</v>
      </c>
      <c r="F20">
        <v>1544</v>
      </c>
      <c r="G20" t="s">
        <v>64</v>
      </c>
      <c r="H20">
        <v>3903693.84</v>
      </c>
      <c r="I20">
        <v>3850546.7899999991</v>
      </c>
      <c r="J20">
        <v>3850546.7899999991</v>
      </c>
      <c r="K20">
        <v>4664534.3899999997</v>
      </c>
      <c r="L20">
        <v>4664534.3899999997</v>
      </c>
      <c r="M20">
        <v>4664534.3899999997</v>
      </c>
      <c r="N20" t="s">
        <v>101</v>
      </c>
      <c r="O20" s="2" t="s">
        <v>100</v>
      </c>
      <c r="P20" t="s">
        <v>52</v>
      </c>
      <c r="Q20" s="3">
        <v>46304</v>
      </c>
    </row>
    <row r="21" spans="1:17" x14ac:dyDescent="0.35">
      <c r="A21">
        <v>2026</v>
      </c>
      <c r="B21" s="3">
        <v>46204</v>
      </c>
      <c r="C21" s="3">
        <v>46295</v>
      </c>
      <c r="D21">
        <f t="shared" si="0"/>
        <v>1000</v>
      </c>
      <c r="E21">
        <f t="shared" si="1"/>
        <v>1500</v>
      </c>
      <c r="F21">
        <v>1591</v>
      </c>
      <c r="G21" t="s">
        <v>65</v>
      </c>
      <c r="H21">
        <v>29799634.440000005</v>
      </c>
      <c r="I21">
        <v>44200988.840000004</v>
      </c>
      <c r="J21">
        <v>44200988.840000004</v>
      </c>
      <c r="K21">
        <v>44200988.840000004</v>
      </c>
      <c r="L21">
        <v>44200988.840000004</v>
      </c>
      <c r="M21">
        <v>44200988.840000004</v>
      </c>
      <c r="N21" t="s">
        <v>101</v>
      </c>
      <c r="O21" s="2" t="s">
        <v>100</v>
      </c>
      <c r="P21" t="s">
        <v>52</v>
      </c>
      <c r="Q21" s="3">
        <v>46304</v>
      </c>
    </row>
    <row r="22" spans="1:17" x14ac:dyDescent="0.35">
      <c r="A22">
        <v>2026</v>
      </c>
      <c r="B22" s="3">
        <v>46204</v>
      </c>
      <c r="C22" s="3">
        <v>46295</v>
      </c>
      <c r="D22">
        <f t="shared" si="0"/>
        <v>2000</v>
      </c>
      <c r="E22">
        <f t="shared" si="1"/>
        <v>2100</v>
      </c>
      <c r="F22">
        <v>2111</v>
      </c>
      <c r="G22" t="s">
        <v>66</v>
      </c>
      <c r="H22">
        <v>90000</v>
      </c>
      <c r="I22">
        <v>271601.84999999998</v>
      </c>
      <c r="J22">
        <v>3927</v>
      </c>
      <c r="K22">
        <v>3927</v>
      </c>
      <c r="L22">
        <v>3927</v>
      </c>
      <c r="M22">
        <v>3927</v>
      </c>
      <c r="N22" t="s">
        <v>102</v>
      </c>
      <c r="O22" s="2" t="s">
        <v>100</v>
      </c>
      <c r="P22" t="s">
        <v>52</v>
      </c>
      <c r="Q22" s="3">
        <v>46304</v>
      </c>
    </row>
    <row r="23" spans="1:17" x14ac:dyDescent="0.35">
      <c r="A23">
        <v>2026</v>
      </c>
      <c r="B23" s="3">
        <v>46204</v>
      </c>
      <c r="C23" s="3">
        <v>46295</v>
      </c>
      <c r="D23">
        <f t="shared" si="0"/>
        <v>2000</v>
      </c>
      <c r="E23">
        <f t="shared" si="1"/>
        <v>2100</v>
      </c>
      <c r="F23">
        <v>2121</v>
      </c>
      <c r="G23" t="s">
        <v>97</v>
      </c>
      <c r="H23">
        <v>0</v>
      </c>
      <c r="I23">
        <v>62000</v>
      </c>
      <c r="J23">
        <v>61479.98</v>
      </c>
      <c r="K23">
        <v>61479.98</v>
      </c>
      <c r="L23">
        <v>61479.98</v>
      </c>
      <c r="M23">
        <v>61479.98</v>
      </c>
      <c r="N23" t="s">
        <v>102</v>
      </c>
      <c r="O23" s="2" t="s">
        <v>100</v>
      </c>
      <c r="P23" t="s">
        <v>52</v>
      </c>
      <c r="Q23" s="3">
        <v>46304</v>
      </c>
    </row>
    <row r="24" spans="1:17" x14ac:dyDescent="0.35">
      <c r="A24">
        <v>2026</v>
      </c>
      <c r="B24" s="3">
        <v>46204</v>
      </c>
      <c r="C24" s="3">
        <v>46295</v>
      </c>
      <c r="D24">
        <f t="shared" si="0"/>
        <v>2000</v>
      </c>
      <c r="E24">
        <f t="shared" si="1"/>
        <v>2100</v>
      </c>
      <c r="F24">
        <v>2141</v>
      </c>
      <c r="G24" t="s">
        <v>67</v>
      </c>
      <c r="H24">
        <v>7500</v>
      </c>
      <c r="I24">
        <v>7500</v>
      </c>
      <c r="J24">
        <v>176640.11</v>
      </c>
      <c r="K24">
        <v>176640.11</v>
      </c>
      <c r="L24">
        <v>176640.11</v>
      </c>
      <c r="M24">
        <v>176640.11</v>
      </c>
      <c r="N24" t="s">
        <v>102</v>
      </c>
      <c r="O24" s="2" t="s">
        <v>100</v>
      </c>
      <c r="P24" t="s">
        <v>52</v>
      </c>
      <c r="Q24" s="3">
        <v>46304</v>
      </c>
    </row>
    <row r="25" spans="1:17" x14ac:dyDescent="0.35">
      <c r="A25">
        <v>2026</v>
      </c>
      <c r="B25" s="3">
        <v>46204</v>
      </c>
      <c r="C25" s="3">
        <v>46295</v>
      </c>
      <c r="D25">
        <f t="shared" si="0"/>
        <v>2000</v>
      </c>
      <c r="E25">
        <f t="shared" si="1"/>
        <v>2100</v>
      </c>
      <c r="F25">
        <v>2151</v>
      </c>
      <c r="G25" t="s">
        <v>68</v>
      </c>
      <c r="H25">
        <v>15200</v>
      </c>
      <c r="I25">
        <v>15200</v>
      </c>
      <c r="J25">
        <v>16630.239999999998</v>
      </c>
      <c r="K25">
        <v>12931.230000000003</v>
      </c>
      <c r="L25">
        <v>4310.41</v>
      </c>
      <c r="M25">
        <v>4310.41</v>
      </c>
      <c r="N25" t="s">
        <v>102</v>
      </c>
      <c r="O25" s="2" t="s">
        <v>100</v>
      </c>
      <c r="P25" t="s">
        <v>52</v>
      </c>
      <c r="Q25" s="3">
        <v>46304</v>
      </c>
    </row>
    <row r="26" spans="1:17" x14ac:dyDescent="0.35">
      <c r="A26">
        <v>2026</v>
      </c>
      <c r="B26" s="3">
        <v>46204</v>
      </c>
      <c r="C26" s="3">
        <v>46295</v>
      </c>
      <c r="D26">
        <f t="shared" si="0"/>
        <v>2000</v>
      </c>
      <c r="E26">
        <f t="shared" si="1"/>
        <v>2200</v>
      </c>
      <c r="F26">
        <v>2211</v>
      </c>
      <c r="G26" t="s">
        <v>69</v>
      </c>
      <c r="H26">
        <v>42714</v>
      </c>
      <c r="I26">
        <v>42714</v>
      </c>
      <c r="J26">
        <v>42478.479999999996</v>
      </c>
      <c r="K26">
        <v>28440.479999999996</v>
      </c>
      <c r="L26">
        <v>28440.479999999996</v>
      </c>
      <c r="M26">
        <v>28440.479999999996</v>
      </c>
      <c r="N26" t="s">
        <v>102</v>
      </c>
      <c r="O26" s="2" t="s">
        <v>100</v>
      </c>
      <c r="P26" t="s">
        <v>52</v>
      </c>
      <c r="Q26" s="3">
        <v>46304</v>
      </c>
    </row>
    <row r="27" spans="1:17" x14ac:dyDescent="0.35">
      <c r="A27">
        <v>2026</v>
      </c>
      <c r="B27" s="3">
        <v>46204</v>
      </c>
      <c r="C27" s="3">
        <v>46295</v>
      </c>
      <c r="D27">
        <f t="shared" si="0"/>
        <v>2000</v>
      </c>
      <c r="E27">
        <f t="shared" si="1"/>
        <v>2400</v>
      </c>
      <c r="F27">
        <v>2481</v>
      </c>
      <c r="G27" t="s">
        <v>98</v>
      </c>
      <c r="H27">
        <v>312038</v>
      </c>
      <c r="I27">
        <v>0</v>
      </c>
      <c r="J27">
        <v>0</v>
      </c>
      <c r="K27">
        <v>0</v>
      </c>
      <c r="L27">
        <v>0</v>
      </c>
      <c r="M27">
        <v>0</v>
      </c>
      <c r="N27" t="s">
        <v>102</v>
      </c>
      <c r="O27" s="2" t="s">
        <v>100</v>
      </c>
      <c r="P27" t="s">
        <v>52</v>
      </c>
      <c r="Q27" s="3">
        <v>46304</v>
      </c>
    </row>
    <row r="28" spans="1:17" x14ac:dyDescent="0.35">
      <c r="A28">
        <v>2026</v>
      </c>
      <c r="B28" s="3">
        <v>46204</v>
      </c>
      <c r="C28" s="3">
        <v>46295</v>
      </c>
      <c r="D28">
        <f t="shared" si="0"/>
        <v>2000</v>
      </c>
      <c r="E28">
        <f t="shared" si="1"/>
        <v>2700</v>
      </c>
      <c r="F28">
        <v>2721</v>
      </c>
      <c r="G28" t="s">
        <v>99</v>
      </c>
      <c r="H28">
        <v>234200</v>
      </c>
      <c r="I28">
        <v>234200</v>
      </c>
      <c r="J28">
        <v>128343.56</v>
      </c>
      <c r="K28">
        <v>0</v>
      </c>
      <c r="L28">
        <v>0</v>
      </c>
      <c r="M28">
        <v>0</v>
      </c>
      <c r="N28" t="s">
        <v>102</v>
      </c>
      <c r="O28" s="2" t="s">
        <v>100</v>
      </c>
      <c r="P28" t="s">
        <v>52</v>
      </c>
      <c r="Q28" s="3">
        <v>46304</v>
      </c>
    </row>
    <row r="29" spans="1:17" x14ac:dyDescent="0.35">
      <c r="A29">
        <v>2026</v>
      </c>
      <c r="B29" s="3">
        <v>46204</v>
      </c>
      <c r="C29" s="3">
        <v>46295</v>
      </c>
      <c r="D29">
        <f t="shared" si="0"/>
        <v>3000</v>
      </c>
      <c r="E29">
        <f t="shared" si="1"/>
        <v>3100</v>
      </c>
      <c r="F29">
        <v>3112</v>
      </c>
      <c r="G29" t="s">
        <v>70</v>
      </c>
      <c r="H29">
        <v>290001</v>
      </c>
      <c r="I29">
        <v>276415</v>
      </c>
      <c r="J29">
        <v>276415</v>
      </c>
      <c r="K29">
        <v>259124</v>
      </c>
      <c r="L29">
        <v>259124</v>
      </c>
      <c r="M29">
        <v>259124</v>
      </c>
      <c r="N29" t="s">
        <v>103</v>
      </c>
      <c r="O29" s="2" t="s">
        <v>100</v>
      </c>
      <c r="P29" t="s">
        <v>52</v>
      </c>
      <c r="Q29" s="3">
        <v>46304</v>
      </c>
    </row>
    <row r="30" spans="1:17" x14ac:dyDescent="0.35">
      <c r="A30">
        <v>2026</v>
      </c>
      <c r="B30" s="3">
        <v>46204</v>
      </c>
      <c r="C30" s="3">
        <v>46295</v>
      </c>
      <c r="D30">
        <f t="shared" si="0"/>
        <v>3000</v>
      </c>
      <c r="E30">
        <f t="shared" si="1"/>
        <v>3100</v>
      </c>
      <c r="F30">
        <v>3131</v>
      </c>
      <c r="G30" t="s">
        <v>71</v>
      </c>
      <c r="H30">
        <v>0</v>
      </c>
      <c r="I30">
        <v>8559</v>
      </c>
      <c r="J30">
        <v>8559</v>
      </c>
      <c r="K30">
        <v>7900</v>
      </c>
      <c r="L30">
        <v>44633</v>
      </c>
      <c r="M30">
        <v>44633</v>
      </c>
      <c r="N30" t="s">
        <v>103</v>
      </c>
      <c r="O30" s="2" t="s">
        <v>100</v>
      </c>
      <c r="P30" t="s">
        <v>52</v>
      </c>
      <c r="Q30" s="3">
        <v>46304</v>
      </c>
    </row>
    <row r="31" spans="1:17" x14ac:dyDescent="0.35">
      <c r="A31">
        <v>2026</v>
      </c>
      <c r="B31" s="3">
        <v>46204</v>
      </c>
      <c r="C31" s="3">
        <v>46295</v>
      </c>
      <c r="D31">
        <f t="shared" si="0"/>
        <v>3000</v>
      </c>
      <c r="E31">
        <f t="shared" si="1"/>
        <v>3100</v>
      </c>
      <c r="F31">
        <v>3141</v>
      </c>
      <c r="G31" t="s">
        <v>72</v>
      </c>
      <c r="H31">
        <v>36733</v>
      </c>
      <c r="I31">
        <v>0</v>
      </c>
      <c r="J31">
        <v>0</v>
      </c>
      <c r="K31">
        <v>0</v>
      </c>
      <c r="L31">
        <v>0</v>
      </c>
      <c r="M31">
        <v>0</v>
      </c>
      <c r="N31" t="s">
        <v>103</v>
      </c>
      <c r="O31" s="2" t="s">
        <v>100</v>
      </c>
      <c r="P31" t="s">
        <v>52</v>
      </c>
      <c r="Q31" s="3">
        <v>46304</v>
      </c>
    </row>
    <row r="32" spans="1:17" x14ac:dyDescent="0.35">
      <c r="A32">
        <v>2026</v>
      </c>
      <c r="B32" s="3">
        <v>46204</v>
      </c>
      <c r="C32" s="3">
        <v>46295</v>
      </c>
      <c r="D32">
        <f t="shared" si="0"/>
        <v>3000</v>
      </c>
      <c r="E32">
        <f t="shared" si="1"/>
        <v>3100</v>
      </c>
      <c r="F32">
        <v>3161</v>
      </c>
      <c r="G32" t="s">
        <v>73</v>
      </c>
      <c r="H32">
        <v>8280</v>
      </c>
      <c r="I32">
        <v>8280</v>
      </c>
      <c r="J32">
        <v>8280</v>
      </c>
      <c r="K32">
        <v>1784.9699999999993</v>
      </c>
      <c r="L32">
        <v>4544.97</v>
      </c>
      <c r="M32">
        <v>4544.97</v>
      </c>
      <c r="N32" t="s">
        <v>103</v>
      </c>
      <c r="O32" s="2" t="s">
        <v>100</v>
      </c>
      <c r="P32" t="s">
        <v>52</v>
      </c>
      <c r="Q32" s="3">
        <v>46304</v>
      </c>
    </row>
    <row r="33" spans="1:17" x14ac:dyDescent="0.35">
      <c r="A33">
        <v>2026</v>
      </c>
      <c r="B33" s="3">
        <v>46204</v>
      </c>
      <c r="C33" s="3">
        <v>46295</v>
      </c>
      <c r="D33">
        <f t="shared" si="0"/>
        <v>3000</v>
      </c>
      <c r="E33">
        <f t="shared" si="1"/>
        <v>3100</v>
      </c>
      <c r="F33">
        <v>3171</v>
      </c>
      <c r="G33" t="s">
        <v>74</v>
      </c>
      <c r="H33">
        <v>343608</v>
      </c>
      <c r="I33">
        <v>299959.28000000009</v>
      </c>
      <c r="J33">
        <v>207241.01999999996</v>
      </c>
      <c r="K33">
        <v>202505.26</v>
      </c>
      <c r="L33">
        <v>164225.26</v>
      </c>
      <c r="M33">
        <v>164225.26</v>
      </c>
      <c r="N33" t="s">
        <v>103</v>
      </c>
      <c r="O33" s="2" t="s">
        <v>100</v>
      </c>
      <c r="P33" t="s">
        <v>52</v>
      </c>
      <c r="Q33" s="3">
        <v>46304</v>
      </c>
    </row>
    <row r="34" spans="1:17" x14ac:dyDescent="0.35">
      <c r="A34">
        <v>2026</v>
      </c>
      <c r="B34" s="3">
        <v>46204</v>
      </c>
      <c r="C34" s="3">
        <v>46295</v>
      </c>
      <c r="D34">
        <f t="shared" si="0"/>
        <v>3000</v>
      </c>
      <c r="E34">
        <f t="shared" si="1"/>
        <v>3100</v>
      </c>
      <c r="F34">
        <v>3181</v>
      </c>
      <c r="G34" t="s">
        <v>75</v>
      </c>
      <c r="H34">
        <v>0</v>
      </c>
      <c r="I34">
        <v>6116.4399999999987</v>
      </c>
      <c r="J34">
        <v>6116.4399999999987</v>
      </c>
      <c r="K34">
        <v>6116.4399999999987</v>
      </c>
      <c r="L34">
        <v>6116.4399999999987</v>
      </c>
      <c r="M34">
        <v>6116.4399999999987</v>
      </c>
      <c r="N34" t="s">
        <v>103</v>
      </c>
      <c r="O34" s="2" t="s">
        <v>100</v>
      </c>
      <c r="P34" t="s">
        <v>52</v>
      </c>
      <c r="Q34" s="3">
        <v>46304</v>
      </c>
    </row>
    <row r="35" spans="1:17" x14ac:dyDescent="0.35">
      <c r="A35">
        <v>2026</v>
      </c>
      <c r="B35" s="3">
        <v>46204</v>
      </c>
      <c r="C35" s="3">
        <v>46295</v>
      </c>
      <c r="D35">
        <f t="shared" si="0"/>
        <v>3000</v>
      </c>
      <c r="E35">
        <f t="shared" si="1"/>
        <v>3200</v>
      </c>
      <c r="F35">
        <v>3231</v>
      </c>
      <c r="G35" t="s">
        <v>76</v>
      </c>
      <c r="H35">
        <v>596865</v>
      </c>
      <c r="I35">
        <v>517734.29999999993</v>
      </c>
      <c r="J35">
        <v>517734.29999999993</v>
      </c>
      <c r="K35">
        <v>517309.20000000007</v>
      </c>
      <c r="L35">
        <v>517309.19999999995</v>
      </c>
      <c r="M35">
        <v>517309.19999999995</v>
      </c>
      <c r="N35" t="s">
        <v>103</v>
      </c>
      <c r="O35" s="2" t="s">
        <v>100</v>
      </c>
      <c r="P35" t="s">
        <v>52</v>
      </c>
      <c r="Q35" s="3">
        <v>46304</v>
      </c>
    </row>
    <row r="36" spans="1:17" x14ac:dyDescent="0.35">
      <c r="A36">
        <v>2026</v>
      </c>
      <c r="B36" s="3">
        <v>46204</v>
      </c>
      <c r="C36" s="3">
        <v>46295</v>
      </c>
      <c r="D36">
        <f t="shared" si="0"/>
        <v>3000</v>
      </c>
      <c r="E36">
        <f t="shared" si="1"/>
        <v>3200</v>
      </c>
      <c r="F36">
        <v>3271</v>
      </c>
      <c r="G36" t="s">
        <v>77</v>
      </c>
      <c r="H36">
        <v>472920</v>
      </c>
      <c r="I36">
        <v>368211.68000000063</v>
      </c>
      <c r="J36">
        <v>155517.12000000011</v>
      </c>
      <c r="K36">
        <v>116716.89999999991</v>
      </c>
      <c r="L36">
        <v>116716.89999999991</v>
      </c>
      <c r="M36">
        <v>116716.89999999991</v>
      </c>
      <c r="N36" t="s">
        <v>103</v>
      </c>
      <c r="O36" s="2" t="s">
        <v>100</v>
      </c>
      <c r="P36" t="s">
        <v>52</v>
      </c>
      <c r="Q36" s="3">
        <v>46304</v>
      </c>
    </row>
    <row r="37" spans="1:17" x14ac:dyDescent="0.35">
      <c r="A37">
        <v>2026</v>
      </c>
      <c r="B37" s="3">
        <v>46204</v>
      </c>
      <c r="C37" s="3">
        <v>46295</v>
      </c>
      <c r="D37">
        <f t="shared" si="0"/>
        <v>3000</v>
      </c>
      <c r="E37">
        <f t="shared" si="1"/>
        <v>3300</v>
      </c>
      <c r="F37">
        <v>3311</v>
      </c>
      <c r="G37" t="s">
        <v>78</v>
      </c>
      <c r="H37">
        <v>0</v>
      </c>
      <c r="I37">
        <v>25406.440000000002</v>
      </c>
      <c r="J37">
        <v>25406.439999999973</v>
      </c>
      <c r="K37">
        <v>25406.439999999973</v>
      </c>
      <c r="L37">
        <v>25406.439999999973</v>
      </c>
      <c r="M37">
        <v>25406.439999999973</v>
      </c>
      <c r="N37" t="s">
        <v>103</v>
      </c>
      <c r="O37" s="2" t="s">
        <v>100</v>
      </c>
      <c r="P37" t="s">
        <v>52</v>
      </c>
      <c r="Q37" s="3">
        <v>46304</v>
      </c>
    </row>
    <row r="38" spans="1:17" x14ac:dyDescent="0.35">
      <c r="A38">
        <v>2026</v>
      </c>
      <c r="B38" s="3">
        <v>46204</v>
      </c>
      <c r="C38" s="3">
        <v>46295</v>
      </c>
      <c r="D38">
        <f t="shared" si="0"/>
        <v>3000</v>
      </c>
      <c r="E38">
        <f t="shared" si="1"/>
        <v>3300</v>
      </c>
      <c r="F38">
        <v>3331</v>
      </c>
      <c r="G38" t="s">
        <v>79</v>
      </c>
      <c r="H38">
        <v>252822</v>
      </c>
      <c r="I38">
        <v>304210.74</v>
      </c>
      <c r="J38">
        <v>191805.99999999994</v>
      </c>
      <c r="K38">
        <v>191805.99999999994</v>
      </c>
      <c r="L38">
        <v>220805.99999999994</v>
      </c>
      <c r="M38">
        <v>220805.99999999994</v>
      </c>
      <c r="N38" t="s">
        <v>103</v>
      </c>
      <c r="O38" s="2" t="s">
        <v>100</v>
      </c>
      <c r="P38" t="s">
        <v>52</v>
      </c>
      <c r="Q38" s="3">
        <v>46304</v>
      </c>
    </row>
    <row r="39" spans="1:17" x14ac:dyDescent="0.35">
      <c r="A39">
        <v>2026</v>
      </c>
      <c r="B39" s="3">
        <v>46204</v>
      </c>
      <c r="C39" s="3">
        <v>46295</v>
      </c>
      <c r="D39">
        <f t="shared" si="0"/>
        <v>3000</v>
      </c>
      <c r="E39">
        <f t="shared" si="1"/>
        <v>3300</v>
      </c>
      <c r="F39">
        <v>3361</v>
      </c>
      <c r="G39" t="s">
        <v>80</v>
      </c>
      <c r="H39">
        <v>54999.990000000005</v>
      </c>
      <c r="I39">
        <v>54999.989999999991</v>
      </c>
      <c r="J39">
        <v>54999.989999999991</v>
      </c>
      <c r="K39">
        <v>7383.6899999999951</v>
      </c>
      <c r="L39">
        <v>25717.019999999997</v>
      </c>
      <c r="M39">
        <v>25717.019999999997</v>
      </c>
      <c r="N39" t="s">
        <v>103</v>
      </c>
      <c r="O39" s="2" t="s">
        <v>100</v>
      </c>
      <c r="P39" t="s">
        <v>52</v>
      </c>
      <c r="Q39" s="3">
        <v>46304</v>
      </c>
    </row>
    <row r="40" spans="1:17" x14ac:dyDescent="0.35">
      <c r="A40">
        <v>2026</v>
      </c>
      <c r="B40" s="3">
        <v>46204</v>
      </c>
      <c r="C40" s="3">
        <v>46295</v>
      </c>
      <c r="D40">
        <f t="shared" si="0"/>
        <v>3000</v>
      </c>
      <c r="E40">
        <f t="shared" si="1"/>
        <v>3300</v>
      </c>
      <c r="F40">
        <v>3362</v>
      </c>
      <c r="G40" t="s">
        <v>81</v>
      </c>
      <c r="H40">
        <v>0</v>
      </c>
      <c r="I40">
        <v>0</v>
      </c>
      <c r="J40">
        <v>0</v>
      </c>
      <c r="K40">
        <v>80216</v>
      </c>
      <c r="L40">
        <v>80216</v>
      </c>
      <c r="M40">
        <v>80216</v>
      </c>
      <c r="N40" t="s">
        <v>103</v>
      </c>
      <c r="O40" s="2" t="s">
        <v>100</v>
      </c>
      <c r="P40" t="s">
        <v>52</v>
      </c>
      <c r="Q40" s="3">
        <v>46304</v>
      </c>
    </row>
    <row r="41" spans="1:17" x14ac:dyDescent="0.35">
      <c r="A41">
        <v>2026</v>
      </c>
      <c r="B41" s="3">
        <v>46204</v>
      </c>
      <c r="C41" s="3">
        <v>46295</v>
      </c>
      <c r="D41">
        <f t="shared" si="0"/>
        <v>3000</v>
      </c>
      <c r="E41">
        <f t="shared" si="1"/>
        <v>3300</v>
      </c>
      <c r="F41">
        <v>3381</v>
      </c>
      <c r="G41" t="s">
        <v>82</v>
      </c>
      <c r="H41">
        <v>903057</v>
      </c>
      <c r="I41">
        <v>903057</v>
      </c>
      <c r="J41">
        <v>910477.40999999992</v>
      </c>
      <c r="K41">
        <v>910477.39999999991</v>
      </c>
      <c r="L41">
        <v>910477.39999999991</v>
      </c>
      <c r="M41">
        <v>910477.39999999991</v>
      </c>
      <c r="N41" t="s">
        <v>103</v>
      </c>
      <c r="O41" s="2" t="s">
        <v>100</v>
      </c>
      <c r="P41" t="s">
        <v>52</v>
      </c>
      <c r="Q41" s="3">
        <v>46304</v>
      </c>
    </row>
    <row r="42" spans="1:17" x14ac:dyDescent="0.35">
      <c r="A42">
        <v>2026</v>
      </c>
      <c r="B42" s="3">
        <v>46204</v>
      </c>
      <c r="C42" s="3">
        <v>46295</v>
      </c>
      <c r="D42">
        <f t="shared" si="0"/>
        <v>3000</v>
      </c>
      <c r="E42">
        <f t="shared" si="1"/>
        <v>3300</v>
      </c>
      <c r="F42">
        <v>3391</v>
      </c>
      <c r="G42" t="s">
        <v>83</v>
      </c>
      <c r="H42">
        <v>54810</v>
      </c>
      <c r="I42">
        <v>54810</v>
      </c>
      <c r="J42">
        <v>54810</v>
      </c>
      <c r="K42">
        <v>33930</v>
      </c>
      <c r="L42">
        <v>15660</v>
      </c>
      <c r="M42">
        <v>15660</v>
      </c>
      <c r="N42" t="s">
        <v>103</v>
      </c>
      <c r="O42" s="2" t="s">
        <v>100</v>
      </c>
      <c r="P42" t="s">
        <v>52</v>
      </c>
      <c r="Q42" s="3">
        <v>46304</v>
      </c>
    </row>
    <row r="43" spans="1:17" x14ac:dyDescent="0.35">
      <c r="A43">
        <v>2026</v>
      </c>
      <c r="B43" s="3">
        <v>46204</v>
      </c>
      <c r="C43" s="3">
        <v>46295</v>
      </c>
      <c r="D43">
        <f t="shared" si="0"/>
        <v>3000</v>
      </c>
      <c r="E43">
        <f t="shared" si="1"/>
        <v>3400</v>
      </c>
      <c r="F43">
        <v>3451</v>
      </c>
      <c r="G43" t="s">
        <v>84</v>
      </c>
      <c r="H43">
        <v>144999</v>
      </c>
      <c r="I43">
        <v>109976.81999999998</v>
      </c>
      <c r="J43">
        <v>109976.81999999998</v>
      </c>
      <c r="K43">
        <v>109975.88999999998</v>
      </c>
      <c r="L43">
        <v>109975.88999999998</v>
      </c>
      <c r="M43">
        <v>109975.88999999998</v>
      </c>
      <c r="N43" t="s">
        <v>103</v>
      </c>
      <c r="O43" s="2" t="s">
        <v>100</v>
      </c>
      <c r="P43" t="s">
        <v>52</v>
      </c>
      <c r="Q43" s="3">
        <v>46304</v>
      </c>
    </row>
    <row r="44" spans="1:17" x14ac:dyDescent="0.35">
      <c r="A44">
        <v>2026</v>
      </c>
      <c r="B44" s="3">
        <v>46204</v>
      </c>
      <c r="C44" s="3">
        <v>46295</v>
      </c>
      <c r="D44">
        <f t="shared" si="0"/>
        <v>3000</v>
      </c>
      <c r="E44">
        <f t="shared" si="1"/>
        <v>3400</v>
      </c>
      <c r="F44">
        <v>3499</v>
      </c>
      <c r="G44" t="s">
        <v>85</v>
      </c>
      <c r="H44">
        <v>10500</v>
      </c>
      <c r="I44">
        <v>10499.999999999996</v>
      </c>
      <c r="J44">
        <v>10499.999999999996</v>
      </c>
      <c r="K44">
        <v>9944.2199999999975</v>
      </c>
      <c r="L44">
        <v>9944.2199999999975</v>
      </c>
      <c r="M44">
        <v>9944.2199999999975</v>
      </c>
      <c r="N44" t="s">
        <v>103</v>
      </c>
      <c r="O44" s="2" t="s">
        <v>100</v>
      </c>
      <c r="P44" t="s">
        <v>52</v>
      </c>
      <c r="Q44" s="3">
        <v>46304</v>
      </c>
    </row>
    <row r="45" spans="1:17" x14ac:dyDescent="0.35">
      <c r="A45">
        <v>2026</v>
      </c>
      <c r="B45" s="3">
        <v>46204</v>
      </c>
      <c r="C45" s="3">
        <v>46295</v>
      </c>
      <c r="D45">
        <f t="shared" si="0"/>
        <v>3000</v>
      </c>
      <c r="E45">
        <f t="shared" si="1"/>
        <v>3500</v>
      </c>
      <c r="F45">
        <v>3511</v>
      </c>
      <c r="G45" t="s">
        <v>86</v>
      </c>
      <c r="H45">
        <v>1991836</v>
      </c>
      <c r="I45">
        <v>2477874</v>
      </c>
      <c r="J45">
        <v>2507442.5500000007</v>
      </c>
      <c r="K45">
        <v>2494253.0500000007</v>
      </c>
      <c r="L45">
        <v>1557576.25</v>
      </c>
      <c r="M45">
        <v>1557576.25</v>
      </c>
      <c r="N45" t="s">
        <v>103</v>
      </c>
      <c r="O45" s="2" t="s">
        <v>100</v>
      </c>
      <c r="P45" t="s">
        <v>52</v>
      </c>
      <c r="Q45" s="3">
        <v>46304</v>
      </c>
    </row>
    <row r="46" spans="1:17" x14ac:dyDescent="0.35">
      <c r="A46">
        <v>2026</v>
      </c>
      <c r="B46" s="3">
        <v>46204</v>
      </c>
      <c r="C46" s="3">
        <v>46295</v>
      </c>
      <c r="D46">
        <f t="shared" si="0"/>
        <v>3000</v>
      </c>
      <c r="E46">
        <f t="shared" si="1"/>
        <v>3500</v>
      </c>
      <c r="F46">
        <v>3521</v>
      </c>
      <c r="G46" t="s">
        <v>87</v>
      </c>
      <c r="H46">
        <v>864164</v>
      </c>
      <c r="I46">
        <v>852105.64000000013</v>
      </c>
      <c r="J46">
        <v>911173.84000000008</v>
      </c>
      <c r="K46">
        <v>911173.5299999998</v>
      </c>
      <c r="L46">
        <v>929704.16999999993</v>
      </c>
      <c r="M46">
        <v>929704.16999999993</v>
      </c>
      <c r="N46" t="s">
        <v>103</v>
      </c>
      <c r="O46" s="2" t="s">
        <v>100</v>
      </c>
      <c r="P46" t="s">
        <v>52</v>
      </c>
      <c r="Q46" s="3">
        <v>46304</v>
      </c>
    </row>
    <row r="47" spans="1:17" x14ac:dyDescent="0.35">
      <c r="A47">
        <v>2026</v>
      </c>
      <c r="B47" s="3">
        <v>46204</v>
      </c>
      <c r="C47" s="3">
        <v>46295</v>
      </c>
      <c r="D47">
        <f t="shared" si="0"/>
        <v>3000</v>
      </c>
      <c r="E47">
        <f t="shared" si="1"/>
        <v>3500</v>
      </c>
      <c r="F47">
        <v>3531</v>
      </c>
      <c r="G47" t="s">
        <v>88</v>
      </c>
      <c r="H47">
        <v>1037502</v>
      </c>
      <c r="I47">
        <v>1220859.04</v>
      </c>
      <c r="J47">
        <v>1185851.04</v>
      </c>
      <c r="K47">
        <v>1099841.23</v>
      </c>
      <c r="L47">
        <v>1099841.2299999997</v>
      </c>
      <c r="M47">
        <v>1099841.2299999997</v>
      </c>
      <c r="N47" t="s">
        <v>103</v>
      </c>
      <c r="O47" s="2" t="s">
        <v>100</v>
      </c>
      <c r="P47" t="s">
        <v>52</v>
      </c>
      <c r="Q47" s="3">
        <v>46304</v>
      </c>
    </row>
    <row r="48" spans="1:17" x14ac:dyDescent="0.35">
      <c r="A48">
        <v>2026</v>
      </c>
      <c r="B48" s="3">
        <v>46204</v>
      </c>
      <c r="C48" s="3">
        <v>46295</v>
      </c>
      <c r="D48">
        <f t="shared" si="0"/>
        <v>3000</v>
      </c>
      <c r="E48">
        <f t="shared" si="1"/>
        <v>3500</v>
      </c>
      <c r="F48">
        <v>3553</v>
      </c>
      <c r="G48" t="s">
        <v>89</v>
      </c>
      <c r="H48">
        <v>105357</v>
      </c>
      <c r="I48">
        <v>77234</v>
      </c>
      <c r="J48">
        <v>77234</v>
      </c>
      <c r="K48">
        <v>54335.399999999994</v>
      </c>
      <c r="L48">
        <v>54335.399999999994</v>
      </c>
      <c r="M48">
        <v>54335.399999999994</v>
      </c>
      <c r="N48" t="s">
        <v>103</v>
      </c>
      <c r="O48" s="2" t="s">
        <v>100</v>
      </c>
      <c r="P48" t="s">
        <v>52</v>
      </c>
      <c r="Q48" s="3">
        <v>46304</v>
      </c>
    </row>
    <row r="49" spans="1:17" x14ac:dyDescent="0.35">
      <c r="A49">
        <v>2026</v>
      </c>
      <c r="B49" s="3">
        <v>46204</v>
      </c>
      <c r="C49" s="3">
        <v>46295</v>
      </c>
      <c r="D49">
        <f t="shared" si="0"/>
        <v>3000</v>
      </c>
      <c r="E49">
        <f t="shared" si="1"/>
        <v>3500</v>
      </c>
      <c r="F49">
        <v>3571</v>
      </c>
      <c r="G49" t="s">
        <v>90</v>
      </c>
      <c r="H49">
        <v>1192437</v>
      </c>
      <c r="I49">
        <v>758163.83000000007</v>
      </c>
      <c r="J49">
        <v>758163.83000000007</v>
      </c>
      <c r="K49">
        <v>715630.50000000023</v>
      </c>
      <c r="L49">
        <v>715630.50000000023</v>
      </c>
      <c r="M49">
        <v>715630.50000000023</v>
      </c>
      <c r="N49" t="s">
        <v>103</v>
      </c>
      <c r="O49" s="2" t="s">
        <v>100</v>
      </c>
      <c r="P49" t="s">
        <v>52</v>
      </c>
      <c r="Q49" s="3">
        <v>46304</v>
      </c>
    </row>
    <row r="50" spans="1:17" x14ac:dyDescent="0.35">
      <c r="A50">
        <v>2026</v>
      </c>
      <c r="B50" s="3">
        <v>46204</v>
      </c>
      <c r="C50" s="3">
        <v>46295</v>
      </c>
      <c r="D50">
        <f t="shared" si="0"/>
        <v>3000</v>
      </c>
      <c r="E50">
        <f t="shared" si="1"/>
        <v>3500</v>
      </c>
      <c r="F50">
        <v>3581</v>
      </c>
      <c r="G50" t="s">
        <v>91</v>
      </c>
      <c r="H50">
        <v>906993</v>
      </c>
      <c r="I50">
        <v>837081.71999999974</v>
      </c>
      <c r="J50">
        <v>853872.21</v>
      </c>
      <c r="K50">
        <v>853872.21</v>
      </c>
      <c r="L50">
        <v>853872.21</v>
      </c>
      <c r="M50">
        <v>853872.21</v>
      </c>
      <c r="N50" t="s">
        <v>103</v>
      </c>
      <c r="O50" s="2" t="s">
        <v>100</v>
      </c>
      <c r="P50" t="s">
        <v>52</v>
      </c>
      <c r="Q50" s="3">
        <v>46304</v>
      </c>
    </row>
    <row r="51" spans="1:17" x14ac:dyDescent="0.35">
      <c r="A51">
        <v>2026</v>
      </c>
      <c r="B51" s="3">
        <v>46204</v>
      </c>
      <c r="C51" s="3">
        <v>46295</v>
      </c>
      <c r="D51">
        <f t="shared" si="0"/>
        <v>3000</v>
      </c>
      <c r="E51">
        <f t="shared" si="1"/>
        <v>3500</v>
      </c>
      <c r="F51">
        <v>3591</v>
      </c>
      <c r="G51" t="s">
        <v>92</v>
      </c>
      <c r="H51">
        <v>19185</v>
      </c>
      <c r="I51">
        <v>19185</v>
      </c>
      <c r="J51">
        <v>18032.669999999984</v>
      </c>
      <c r="K51">
        <v>18032.669999999984</v>
      </c>
      <c r="L51">
        <v>24043.559999999998</v>
      </c>
      <c r="M51">
        <v>24043.559999999998</v>
      </c>
      <c r="N51" t="s">
        <v>103</v>
      </c>
      <c r="O51" s="2" t="s">
        <v>100</v>
      </c>
      <c r="P51" t="s">
        <v>52</v>
      </c>
      <c r="Q51" s="3">
        <v>46304</v>
      </c>
    </row>
    <row r="52" spans="1:17" x14ac:dyDescent="0.35">
      <c r="A52">
        <v>2026</v>
      </c>
      <c r="B52" s="3">
        <v>46204</v>
      </c>
      <c r="C52" s="3">
        <v>46295</v>
      </c>
      <c r="D52">
        <f t="shared" si="0"/>
        <v>3000</v>
      </c>
      <c r="E52">
        <f t="shared" si="1"/>
        <v>3600</v>
      </c>
      <c r="F52">
        <v>3611</v>
      </c>
      <c r="G52" t="s">
        <v>93</v>
      </c>
      <c r="H52">
        <v>93000</v>
      </c>
      <c r="I52">
        <v>83000</v>
      </c>
      <c r="J52">
        <v>87000</v>
      </c>
      <c r="K52">
        <v>87000</v>
      </c>
      <c r="L52">
        <v>87000</v>
      </c>
      <c r="M52">
        <v>87000</v>
      </c>
      <c r="N52" t="s">
        <v>103</v>
      </c>
      <c r="O52" s="2" t="s">
        <v>100</v>
      </c>
      <c r="P52" t="s">
        <v>52</v>
      </c>
      <c r="Q52" s="3">
        <v>46304</v>
      </c>
    </row>
    <row r="53" spans="1:17" x14ac:dyDescent="0.35">
      <c r="A53">
        <v>2026</v>
      </c>
      <c r="B53" s="3">
        <v>46204</v>
      </c>
      <c r="C53" s="3">
        <v>46295</v>
      </c>
      <c r="D53">
        <f t="shared" si="0"/>
        <v>3000</v>
      </c>
      <c r="E53">
        <f t="shared" si="1"/>
        <v>3700</v>
      </c>
      <c r="F53">
        <v>3721</v>
      </c>
      <c r="G53" t="s">
        <v>96</v>
      </c>
      <c r="H53">
        <v>0</v>
      </c>
      <c r="I53">
        <v>14170.149999999998</v>
      </c>
      <c r="J53">
        <v>14170.149999999998</v>
      </c>
      <c r="K53">
        <v>14170.149999999998</v>
      </c>
      <c r="L53">
        <v>14170.149999999998</v>
      </c>
      <c r="M53">
        <v>14170.149999999998</v>
      </c>
      <c r="N53" t="s">
        <v>103</v>
      </c>
      <c r="O53" s="2" t="s">
        <v>100</v>
      </c>
      <c r="P53" t="s">
        <v>52</v>
      </c>
      <c r="Q53" s="3">
        <v>46304</v>
      </c>
    </row>
    <row r="54" spans="1:17" x14ac:dyDescent="0.35">
      <c r="A54">
        <v>2026</v>
      </c>
      <c r="B54" s="3">
        <v>46204</v>
      </c>
      <c r="C54" s="3">
        <v>46295</v>
      </c>
      <c r="D54">
        <f t="shared" si="0"/>
        <v>3000</v>
      </c>
      <c r="E54">
        <f t="shared" si="1"/>
        <v>3900</v>
      </c>
      <c r="F54">
        <v>3921</v>
      </c>
      <c r="G54" t="s">
        <v>94</v>
      </c>
      <c r="H54">
        <v>0</v>
      </c>
      <c r="I54">
        <v>2278</v>
      </c>
      <c r="J54">
        <v>2278</v>
      </c>
      <c r="K54">
        <v>2278</v>
      </c>
      <c r="L54">
        <v>2278</v>
      </c>
      <c r="M54">
        <v>2278</v>
      </c>
      <c r="N54" t="s">
        <v>103</v>
      </c>
      <c r="O54" s="2" t="s">
        <v>100</v>
      </c>
      <c r="P54" t="s">
        <v>52</v>
      </c>
      <c r="Q54" s="3">
        <v>46304</v>
      </c>
    </row>
    <row r="55" spans="1:17" x14ac:dyDescent="0.35">
      <c r="A55">
        <v>2026</v>
      </c>
      <c r="B55" s="3">
        <v>46204</v>
      </c>
      <c r="C55" s="3">
        <v>46295</v>
      </c>
      <c r="D55">
        <f t="shared" si="0"/>
        <v>3000</v>
      </c>
      <c r="E55">
        <f t="shared" si="1"/>
        <v>3900</v>
      </c>
      <c r="F55">
        <v>3981</v>
      </c>
      <c r="G55" t="s">
        <v>95</v>
      </c>
      <c r="H55">
        <v>2691749.6400000006</v>
      </c>
      <c r="I55">
        <v>2850066.7100000009</v>
      </c>
      <c r="J55">
        <v>2835066.71</v>
      </c>
      <c r="K55">
        <v>2835066.71</v>
      </c>
      <c r="L55">
        <v>3070419</v>
      </c>
      <c r="M55">
        <v>3070419</v>
      </c>
      <c r="N55" t="s">
        <v>103</v>
      </c>
      <c r="O55" s="2" t="s">
        <v>100</v>
      </c>
      <c r="P55" t="s">
        <v>52</v>
      </c>
      <c r="Q55" s="3">
        <v>46304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Federico Gutiérrez</cp:lastModifiedBy>
  <dcterms:created xsi:type="dcterms:W3CDTF">2026-04-14T16:48:46Z</dcterms:created>
  <dcterms:modified xsi:type="dcterms:W3CDTF">2026-10-12T17:31:18Z</dcterms:modified>
</cp:coreProperties>
</file>