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UEyJ 2025\SIPOT y Portal de Transparencia\2do Trimestre 2025\Portal de Transparencia\"/>
    </mc:Choice>
  </mc:AlternateContent>
  <xr:revisionPtr revIDLastSave="0" documentId="13_ncr:1_{ED15A9BB-8106-4A8A-9DF0-F7D45ADBC7BE}" xr6:coauthVersionLast="47" xr6:coauthVersionMax="47" xr10:uidLastSave="{00000000-0000-0000-0000-000000000000}"/>
  <bookViews>
    <workbookView xWindow="-120" yWindow="-120" windowWidth="29040" windowHeight="15720" xr2:uid="{86DC81D7-5790-45B4-AE4A-3CF01AF1BFB4}"/>
  </bookViews>
  <sheets>
    <sheet name="Abri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1" l="1"/>
  <c r="B151" i="1" l="1"/>
  <c r="B142" i="1"/>
  <c r="B136" i="1"/>
  <c r="B127" i="1"/>
  <c r="B97" i="1"/>
  <c r="B64" i="1"/>
  <c r="B15" i="1"/>
</calcChain>
</file>

<file path=xl/sharedStrings.xml><?xml version="1.0" encoding="utf-8"?>
<sst xmlns="http://schemas.openxmlformats.org/spreadsheetml/2006/main" count="65" uniqueCount="38">
  <si>
    <t>Recibidos por Tipo</t>
  </si>
  <si>
    <t>JEL</t>
  </si>
  <si>
    <t>JLDC</t>
  </si>
  <si>
    <t>JLI</t>
  </si>
  <si>
    <t>PES</t>
  </si>
  <si>
    <t>JLT</t>
  </si>
  <si>
    <t>PP</t>
  </si>
  <si>
    <t>AG</t>
  </si>
  <si>
    <t xml:space="preserve">TOTAL </t>
  </si>
  <si>
    <t>Art. 121 XXXII</t>
  </si>
  <si>
    <t>Las estadísticas que se generen en cumplimiento de sus facultades, competencias o funciones con la mayor desagregación posible.</t>
  </si>
  <si>
    <t>Recibidos por Promovente</t>
  </si>
  <si>
    <t>IECM</t>
  </si>
  <si>
    <t xml:space="preserve">Ciudadanía </t>
  </si>
  <si>
    <t>Hombre</t>
  </si>
  <si>
    <t>Mujer</t>
  </si>
  <si>
    <t>Revoca</t>
  </si>
  <si>
    <t>Modifica</t>
  </si>
  <si>
    <t xml:space="preserve">Asuntos Resueltos </t>
  </si>
  <si>
    <t>Pública</t>
  </si>
  <si>
    <t>Privada</t>
  </si>
  <si>
    <t>TOTAL</t>
  </si>
  <si>
    <t>Sala Regional CDMX</t>
  </si>
  <si>
    <t>Sala Superior</t>
  </si>
  <si>
    <t>JIAI</t>
  </si>
  <si>
    <t>JIAT</t>
  </si>
  <si>
    <t>Partido Político</t>
  </si>
  <si>
    <t>Recibidos por ciudadanía</t>
  </si>
  <si>
    <t>Ambos</t>
  </si>
  <si>
    <t xml:space="preserve"> Sala del TEPJF que resolvió los asuntos vinculados al TECDMX</t>
  </si>
  <si>
    <t xml:space="preserve">Asuntos Resueltos por el TECDMX tipo de Juicio </t>
  </si>
  <si>
    <t>Confima</t>
  </si>
  <si>
    <t>Desecha</t>
  </si>
  <si>
    <t>Sentencias emitidas por el TEPJF  de asuntos vinculados al TECDMX</t>
  </si>
  <si>
    <t>Sentidos de las impugnaciones resueltos por el TEPJF vinculadas al TECDMX</t>
  </si>
  <si>
    <t>Otros</t>
  </si>
  <si>
    <t>ABRIL</t>
  </si>
  <si>
    <t>Jefatura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</si>
</sst>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F4FE8"/>
      <color rgb="FFA408F1"/>
      <color rgb="FFAB84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Recibidos por Tipo Abril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44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95C-4033-B1B8-085664B87A65}"/>
              </c:ext>
            </c:extLst>
          </c:dPt>
          <c:dPt>
            <c:idx val="1"/>
            <c:bubble3D val="0"/>
            <c:spPr>
              <a:solidFill>
                <a:schemeClr val="accent1">
                  <a:shade val="58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95C-4033-B1B8-085664B87A65}"/>
              </c:ext>
            </c:extLst>
          </c:dPt>
          <c:dPt>
            <c:idx val="2"/>
            <c:bubble3D val="0"/>
            <c:spPr>
              <a:solidFill>
                <a:schemeClr val="accent1">
                  <a:shade val="72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95C-4033-B1B8-085664B87A65}"/>
              </c:ext>
            </c:extLst>
          </c:dPt>
          <c:dPt>
            <c:idx val="3"/>
            <c:bubble3D val="0"/>
            <c:spPr>
              <a:solidFill>
                <a:schemeClr val="accent1">
                  <a:shade val="8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95C-4033-B1B8-085664B87A65}"/>
              </c:ext>
            </c:extLst>
          </c:dPt>
          <c:dPt>
            <c:idx val="4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95C-4033-B1B8-085664B87A65}"/>
              </c:ext>
            </c:extLst>
          </c:dPt>
          <c:dPt>
            <c:idx val="5"/>
            <c:bubble3D val="0"/>
            <c:spPr>
              <a:solidFill>
                <a:schemeClr val="accent1">
                  <a:tint val="8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895C-4033-B1B8-085664B87A65}"/>
              </c:ext>
            </c:extLst>
          </c:dPt>
          <c:dPt>
            <c:idx val="6"/>
            <c:bubble3D val="0"/>
            <c:spPr>
              <a:solidFill>
                <a:schemeClr val="accent1">
                  <a:tint val="72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895C-4033-B1B8-085664B87A65}"/>
              </c:ext>
            </c:extLst>
          </c:dPt>
          <c:dPt>
            <c:idx val="7"/>
            <c:bubble3D val="0"/>
            <c:spPr>
              <a:solidFill>
                <a:schemeClr val="accent1">
                  <a:tint val="58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46E8-4AF4-B2DA-DA5B3FA4487D}"/>
              </c:ext>
            </c:extLst>
          </c:dPt>
          <c:dPt>
            <c:idx val="8"/>
            <c:bubble3D val="0"/>
            <c:spPr>
              <a:solidFill>
                <a:schemeClr val="accent1">
                  <a:tint val="44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46E8-4AF4-B2DA-DA5B3FA4487D}"/>
              </c:ext>
            </c:extLst>
          </c:dPt>
          <c:dLbls>
            <c:dLbl>
              <c:idx val="0"/>
              <c:layout>
                <c:manualLayout>
                  <c:x val="-0.11280654011646013"/>
                  <c:y val="1.419487740568684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5C-4033-B1B8-085664B87A65}"/>
                </c:ext>
              </c:extLst>
            </c:dLbl>
            <c:dLbl>
              <c:idx val="1"/>
              <c:layout>
                <c:manualLayout>
                  <c:x val="8.4875952843537369E-2"/>
                  <c:y val="-0.1144659584609237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5C-4033-B1B8-085664B87A65}"/>
                </c:ext>
              </c:extLst>
            </c:dLbl>
            <c:dLbl>
              <c:idx val="2"/>
              <c:layout>
                <c:manualLayout>
                  <c:x val="8.4491168047381004E-3"/>
                  <c:y val="4.0276699853155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07788560290469"/>
                      <c:h val="6.112110585059186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895C-4033-B1B8-085664B87A65}"/>
                </c:ext>
              </c:extLst>
            </c:dLbl>
            <c:dLbl>
              <c:idx val="3"/>
              <c:layout>
                <c:manualLayout>
                  <c:x val="1.5123174754850075E-3"/>
                  <c:y val="6.27389193672846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9787031917091391E-2"/>
                      <c:h val="0.112898551046927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895C-4033-B1B8-085664B87A65}"/>
                </c:ext>
              </c:extLst>
            </c:dLbl>
            <c:dLbl>
              <c:idx val="6"/>
              <c:layout>
                <c:manualLayout>
                  <c:x val="4.2448144403898019E-2"/>
                  <c:y val="2.9007737669154994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95C-4033-B1B8-085664B87A65}"/>
                </c:ext>
              </c:extLst>
            </c:dLbl>
            <c:dLbl>
              <c:idx val="7"/>
              <c:layout>
                <c:manualLayout>
                  <c:x val="0.10065192352731694"/>
                  <c:y val="1.4837065821317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385904421781776E-2"/>
                      <c:h val="9.210790978532920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46E8-4AF4-B2DA-DA5B3FA4487D}"/>
                </c:ext>
              </c:extLst>
            </c:dLbl>
            <c:dLbl>
              <c:idx val="8"/>
              <c:layout>
                <c:manualLayout>
                  <c:x val="-3.3683953863509836E-2"/>
                  <c:y val="-3.449568803899711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6E8-4AF4-B2DA-DA5B3FA448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Abril!$A$6:$A$14</c:f>
              <c:strCache>
                <c:ptCount val="9"/>
                <c:pt idx="0">
                  <c:v>JEL</c:v>
                </c:pt>
                <c:pt idx="1">
                  <c:v>JLDC</c:v>
                </c:pt>
                <c:pt idx="2">
                  <c:v>PES</c:v>
                </c:pt>
                <c:pt idx="3">
                  <c:v>JLI</c:v>
                </c:pt>
                <c:pt idx="4">
                  <c:v>PP</c:v>
                </c:pt>
                <c:pt idx="5">
                  <c:v>AG</c:v>
                </c:pt>
                <c:pt idx="6">
                  <c:v>JLT</c:v>
                </c:pt>
                <c:pt idx="7">
                  <c:v>JIAI</c:v>
                </c:pt>
                <c:pt idx="8">
                  <c:v>JIAT</c:v>
                </c:pt>
              </c:strCache>
            </c:strRef>
          </c:cat>
          <c:val>
            <c:numRef>
              <c:f>Abril!$B$6:$B$14</c:f>
              <c:numCache>
                <c:formatCode>General</c:formatCode>
                <c:ptCount val="9"/>
                <c:pt idx="0">
                  <c:v>19</c:v>
                </c:pt>
                <c:pt idx="1">
                  <c:v>18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36-453F-9215-75D22D9E957B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Recibidos por Promovente Abril</a:t>
            </a: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2025</a:t>
            </a:r>
          </a:p>
        </c:rich>
      </c:tx>
      <c:layout>
        <c:manualLayout>
          <c:xMode val="edge"/>
          <c:yMode val="edge"/>
          <c:x val="0.17622258406846425"/>
          <c:y val="3.62363681172745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Abril!$A$33:$B$33</c:f>
              <c:strCache>
                <c:ptCount val="1"/>
                <c:pt idx="0">
                  <c:v>Recibidos por Promovente ABRIL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9BA-41E5-8BBC-3A099206457C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9BA-41E5-8BBC-3A099206457C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F7-4F52-9C2A-B16A0D0AAD51}"/>
              </c:ext>
            </c:extLst>
          </c:dPt>
          <c:dPt>
            <c:idx val="3"/>
            <c:bubble3D val="0"/>
            <c:spPr>
              <a:solidFill>
                <a:schemeClr val="accent1">
                  <a:tint val="58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E19C-46DE-8DEB-4E9CFCBD79EB}"/>
              </c:ext>
            </c:extLst>
          </c:dPt>
          <c:dLbls>
            <c:dLbl>
              <c:idx val="0"/>
              <c:layout>
                <c:manualLayout>
                  <c:x val="-7.3594662663350435E-2"/>
                  <c:y val="-0.2857311504971443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BA-41E5-8BBC-3A099206457C}"/>
                </c:ext>
              </c:extLst>
            </c:dLbl>
            <c:dLbl>
              <c:idx val="1"/>
              <c:layout>
                <c:manualLayout>
                  <c:x val="3.6907924511134962E-2"/>
                  <c:y val="8.059914102718654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BA-41E5-8BBC-3A099206457C}"/>
                </c:ext>
              </c:extLst>
            </c:dLbl>
            <c:dLbl>
              <c:idx val="2"/>
              <c:layout>
                <c:manualLayout>
                  <c:x val="3.3024809736592144E-2"/>
                  <c:y val="0.1069525296613826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F7-4F52-9C2A-B16A0D0AAD51}"/>
                </c:ext>
              </c:extLst>
            </c:dLbl>
            <c:dLbl>
              <c:idx val="3"/>
              <c:layout>
                <c:manualLayout>
                  <c:x val="1.9348708138324525E-2"/>
                  <c:y val="8.344704748603153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19C-46DE-8DEB-4E9CFCBD79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Abril!$A$34:$A$37</c:f>
              <c:strCache>
                <c:ptCount val="4"/>
                <c:pt idx="0">
                  <c:v>Ciudadanía </c:v>
                </c:pt>
                <c:pt idx="1">
                  <c:v>IECM</c:v>
                </c:pt>
                <c:pt idx="2">
                  <c:v>Partido Político</c:v>
                </c:pt>
                <c:pt idx="3">
                  <c:v>Jefatura de Gobierno</c:v>
                </c:pt>
              </c:strCache>
            </c:strRef>
          </c:cat>
          <c:val>
            <c:numRef>
              <c:f>Abril!$B$34:$B$37</c:f>
              <c:numCache>
                <c:formatCode>General</c:formatCode>
                <c:ptCount val="4"/>
                <c:pt idx="0">
                  <c:v>36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42-4578-A51F-7A0B9581A5B1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Recibidos por Ciudadanía  Abril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Abril!$A$60:$B$60</c:f>
              <c:strCache>
                <c:ptCount val="1"/>
                <c:pt idx="0">
                  <c:v>Recibidos por ciudadanía ABRIL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20C-4AA6-871D-F9B8E0E93A83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20C-4AA6-871D-F9B8E0E93A83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20C-4AA6-871D-F9B8E0E93A83}"/>
              </c:ext>
            </c:extLst>
          </c:dPt>
          <c:dLbls>
            <c:dLbl>
              <c:idx val="0"/>
              <c:layout>
                <c:manualLayout>
                  <c:x val="-0.10470753920167931"/>
                  <c:y val="0.1055976819023928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0C-4AA6-871D-F9B8E0E93A83}"/>
                </c:ext>
              </c:extLst>
            </c:dLbl>
            <c:dLbl>
              <c:idx val="1"/>
              <c:layout>
                <c:manualLayout>
                  <c:x val="-1.5872589095568376E-4"/>
                  <c:y val="-0.1911931967371673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0C-4AA6-871D-F9B8E0E93A83}"/>
                </c:ext>
              </c:extLst>
            </c:dLbl>
            <c:dLbl>
              <c:idx val="2"/>
              <c:layout>
                <c:manualLayout>
                  <c:x val="0.1094852626904224"/>
                  <c:y val="7.594674597513714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0C-4AA6-871D-F9B8E0E93A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Abril!$A$61:$A$63</c:f>
              <c:strCache>
                <c:ptCount val="3"/>
                <c:pt idx="0">
                  <c:v>Hombre</c:v>
                </c:pt>
                <c:pt idx="1">
                  <c:v>Mujer</c:v>
                </c:pt>
                <c:pt idx="2">
                  <c:v>Ambos</c:v>
                </c:pt>
              </c:strCache>
            </c:strRef>
          </c:cat>
          <c:val>
            <c:numRef>
              <c:f>Abril!$B$61:$B$63</c:f>
              <c:numCache>
                <c:formatCode>General</c:formatCode>
                <c:ptCount val="3"/>
                <c:pt idx="0">
                  <c:v>12</c:v>
                </c:pt>
                <c:pt idx="1">
                  <c:v>11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63-40A5-8076-6EDF68A79B16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Asuntos Resueltos por el</a:t>
            </a: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 TECDMX</a:t>
            </a: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 tipo de Juicio  Abril 2025</a:t>
            </a:r>
          </a:p>
        </c:rich>
      </c:tx>
      <c:layout>
        <c:manualLayout>
          <c:xMode val="edge"/>
          <c:yMode val="edge"/>
          <c:x val="0.12837360125929004"/>
          <c:y val="6.61565148539607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Abril!$A$87:$B$87</c:f>
              <c:strCache>
                <c:ptCount val="1"/>
                <c:pt idx="0">
                  <c:v>Asuntos Resueltos por el TECDMX tipo de Juicio  ABRIL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47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8F8-45F3-BED4-0F05CAAA9BC9}"/>
              </c:ext>
            </c:extLst>
          </c:dPt>
          <c:dPt>
            <c:idx val="1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8F8-45F3-BED4-0F05CAAA9BC9}"/>
              </c:ext>
            </c:extLst>
          </c:dPt>
          <c:dPt>
            <c:idx val="2"/>
            <c:bubble3D val="0"/>
            <c:spPr>
              <a:solidFill>
                <a:schemeClr val="accent1">
                  <a:shade val="82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8F8-45F3-BED4-0F05CAAA9BC9}"/>
              </c:ext>
            </c:extLst>
          </c:dPt>
          <c:dPt>
            <c:idx val="3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8F8-45F3-BED4-0F05CAAA9BC9}"/>
              </c:ext>
            </c:extLst>
          </c:dPt>
          <c:dPt>
            <c:idx val="4"/>
            <c:bubble3D val="0"/>
            <c:spPr>
              <a:solidFill>
                <a:schemeClr val="accent1">
                  <a:tint val="83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28F8-45F3-BED4-0F05CAAA9BC9}"/>
              </c:ext>
            </c:extLst>
          </c:dPt>
          <c:dPt>
            <c:idx val="5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28F8-45F3-BED4-0F05CAAA9BC9}"/>
              </c:ext>
            </c:extLst>
          </c:dPt>
          <c:dPt>
            <c:idx val="6"/>
            <c:bubble3D val="0"/>
            <c:spPr>
              <a:solidFill>
                <a:schemeClr val="accent1">
                  <a:tint val="48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28F8-45F3-BED4-0F05CAAA9BC9}"/>
              </c:ext>
            </c:extLst>
          </c:dPt>
          <c:dLbls>
            <c:dLbl>
              <c:idx val="0"/>
              <c:layout>
                <c:manualLayout>
                  <c:x val="-5.9478345306417622E-2"/>
                  <c:y val="0.1254423205477286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F8-45F3-BED4-0F05CAAA9BC9}"/>
                </c:ext>
              </c:extLst>
            </c:dLbl>
            <c:dLbl>
              <c:idx val="1"/>
              <c:layout>
                <c:manualLayout>
                  <c:x val="-0.12520187176995365"/>
                  <c:y val="-0.2356473336233015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3989864644929227E-2"/>
                      <c:h val="0.168791008782821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8F8-45F3-BED4-0F05CAAA9BC9}"/>
                </c:ext>
              </c:extLst>
            </c:dLbl>
            <c:dLbl>
              <c:idx val="2"/>
              <c:layout>
                <c:manualLayout>
                  <c:x val="6.3552252924248376E-2"/>
                  <c:y val="-6.3834862689087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F8-45F3-BED4-0F05CAAA9BC9}"/>
                </c:ext>
              </c:extLst>
            </c:dLbl>
            <c:dLbl>
              <c:idx val="3"/>
              <c:layout>
                <c:manualLayout>
                  <c:x val="0.10649181963428954"/>
                  <c:y val="-5.57573960667689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8F8-45F3-BED4-0F05CAAA9BC9}"/>
                </c:ext>
              </c:extLst>
            </c:dLbl>
            <c:dLbl>
              <c:idx val="4"/>
              <c:layout>
                <c:manualLayout>
                  <c:x val="0.11598145956329028"/>
                  <c:y val="0.1088734740932603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8F8-45F3-BED4-0F05CAAA9BC9}"/>
                </c:ext>
              </c:extLst>
            </c:dLbl>
            <c:dLbl>
              <c:idx val="6"/>
              <c:layout>
                <c:manualLayout>
                  <c:x val="0"/>
                  <c:y val="2.849939313118233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8F8-45F3-BED4-0F05CAAA9B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Abril!$A$88:$A$94</c:f>
              <c:strCache>
                <c:ptCount val="7"/>
                <c:pt idx="0">
                  <c:v>JEL</c:v>
                </c:pt>
                <c:pt idx="1">
                  <c:v>JLDC</c:v>
                </c:pt>
                <c:pt idx="2">
                  <c:v>PES</c:v>
                </c:pt>
                <c:pt idx="3">
                  <c:v>JLI</c:v>
                </c:pt>
                <c:pt idx="4">
                  <c:v>PP</c:v>
                </c:pt>
                <c:pt idx="5">
                  <c:v>AG</c:v>
                </c:pt>
                <c:pt idx="6">
                  <c:v>JLT</c:v>
                </c:pt>
              </c:strCache>
            </c:strRef>
          </c:cat>
          <c:val>
            <c:numRef>
              <c:f>Abril!$B$88:$B$94</c:f>
              <c:numCache>
                <c:formatCode>General</c:formatCode>
                <c:ptCount val="7"/>
                <c:pt idx="0">
                  <c:v>7</c:v>
                </c:pt>
                <c:pt idx="1">
                  <c:v>14</c:v>
                </c:pt>
                <c:pt idx="2">
                  <c:v>1</c:v>
                </c:pt>
                <c:pt idx="3">
                  <c:v>3</c:v>
                </c:pt>
                <c:pt idx="4">
                  <c:v>8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DA-4E5D-BE70-D3FA080408D6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16</xdr:row>
      <xdr:rowOff>98107</xdr:rowOff>
    </xdr:from>
    <xdr:to>
      <xdr:col>1</xdr:col>
      <xdr:colOff>1783081</xdr:colOff>
      <xdr:row>30</xdr:row>
      <xdr:rowOff>68580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F388808-BE52-E31C-6A02-A6EE3775DB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219075</xdr:colOff>
      <xdr:row>41</xdr:row>
      <xdr:rowOff>37233</xdr:rowOff>
    </xdr:from>
    <xdr:to>
      <xdr:col>1</xdr:col>
      <xdr:colOff>1714500</xdr:colOff>
      <xdr:row>55</xdr:row>
      <xdr:rowOff>113433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8B00FE5-38B1-62EF-AB4F-1F81C3A837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66</xdr:row>
      <xdr:rowOff>160986</xdr:rowOff>
    </xdr:from>
    <xdr:to>
      <xdr:col>1</xdr:col>
      <xdr:colOff>2083873</xdr:colOff>
      <xdr:row>82</xdr:row>
      <xdr:rowOff>52387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EB04738-5698-62D1-C599-165E07FD7A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238125</xdr:colOff>
      <xdr:row>98</xdr:row>
      <xdr:rowOff>147637</xdr:rowOff>
    </xdr:from>
    <xdr:to>
      <xdr:col>1</xdr:col>
      <xdr:colOff>1733550</xdr:colOff>
      <xdr:row>119</xdr:row>
      <xdr:rowOff>42862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251C51A-17C8-568F-4D5E-702812C847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4702C-7576-45B5-9259-0DC6AF941B58}">
  <dimension ref="A1:B151"/>
  <sheetViews>
    <sheetView showGridLines="0" tabSelected="1" topLeftCell="A99" zoomScale="88" zoomScaleNormal="88" workbookViewId="0">
      <selection activeCell="B137" sqref="B137"/>
    </sheetView>
  </sheetViews>
  <sheetFormatPr baseColWidth="10" defaultRowHeight="15" x14ac:dyDescent="0.25"/>
  <cols>
    <col min="1" max="1" width="54" customWidth="1"/>
    <col min="2" max="2" width="29.7109375" customWidth="1"/>
    <col min="3" max="3" width="11.42578125" customWidth="1"/>
    <col min="10" max="10" width="15.42578125" customWidth="1"/>
  </cols>
  <sheetData>
    <row r="1" spans="1:2" x14ac:dyDescent="0.25">
      <c r="A1" s="32" t="s">
        <v>9</v>
      </c>
    </row>
    <row r="2" spans="1:2" s="15" customFormat="1" ht="41.25" customHeight="1" x14ac:dyDescent="0.25">
      <c r="A2" s="34" t="s">
        <v>10</v>
      </c>
      <c r="B2" s="34"/>
    </row>
    <row r="3" spans="1:2" x14ac:dyDescent="0.25">
      <c r="A3" s="33"/>
    </row>
    <row r="4" spans="1:2" ht="15.75" thickBot="1" x14ac:dyDescent="0.3">
      <c r="A4" s="33"/>
    </row>
    <row r="5" spans="1:2" ht="15.75" thickBot="1" x14ac:dyDescent="0.3">
      <c r="A5" s="16" t="s">
        <v>0</v>
      </c>
      <c r="B5" s="17" t="s">
        <v>36</v>
      </c>
    </row>
    <row r="6" spans="1:2" ht="15.75" thickBot="1" x14ac:dyDescent="0.3">
      <c r="A6" s="5" t="s">
        <v>1</v>
      </c>
      <c r="B6" s="1">
        <v>19</v>
      </c>
    </row>
    <row r="7" spans="1:2" ht="15.75" thickBot="1" x14ac:dyDescent="0.3">
      <c r="A7" s="6" t="s">
        <v>2</v>
      </c>
      <c r="B7" s="1">
        <v>18</v>
      </c>
    </row>
    <row r="8" spans="1:2" ht="15.75" thickBot="1" x14ac:dyDescent="0.3">
      <c r="A8" s="6" t="s">
        <v>4</v>
      </c>
      <c r="B8" s="1">
        <v>1</v>
      </c>
    </row>
    <row r="9" spans="1:2" ht="15.75" thickBot="1" x14ac:dyDescent="0.3">
      <c r="A9" s="6" t="s">
        <v>3</v>
      </c>
      <c r="B9" s="2">
        <v>1</v>
      </c>
    </row>
    <row r="10" spans="1:2" ht="15.75" thickBot="1" x14ac:dyDescent="0.3">
      <c r="A10" s="6" t="s">
        <v>6</v>
      </c>
      <c r="B10" s="2">
        <v>4</v>
      </c>
    </row>
    <row r="11" spans="1:2" ht="15.75" thickBot="1" x14ac:dyDescent="0.3">
      <c r="A11" s="6" t="s">
        <v>7</v>
      </c>
      <c r="B11" s="3">
        <v>1</v>
      </c>
    </row>
    <row r="12" spans="1:2" ht="15.75" thickBot="1" x14ac:dyDescent="0.3">
      <c r="A12" s="6" t="s">
        <v>5</v>
      </c>
      <c r="B12" s="4">
        <v>0</v>
      </c>
    </row>
    <row r="13" spans="1:2" ht="15.75" thickBot="1" x14ac:dyDescent="0.3">
      <c r="A13" s="6" t="s">
        <v>24</v>
      </c>
      <c r="B13" s="4">
        <v>0</v>
      </c>
    </row>
    <row r="14" spans="1:2" ht="15.75" thickBot="1" x14ac:dyDescent="0.3">
      <c r="A14" s="6" t="s">
        <v>25</v>
      </c>
      <c r="B14" s="4">
        <v>0</v>
      </c>
    </row>
    <row r="15" spans="1:2" ht="15.75" thickBot="1" x14ac:dyDescent="0.3">
      <c r="A15" s="18" t="s">
        <v>8</v>
      </c>
      <c r="B15" s="17">
        <f>SUM(B6:B14)</f>
        <v>44</v>
      </c>
    </row>
    <row r="32" ht="15.75" thickBot="1" x14ac:dyDescent="0.3"/>
    <row r="33" spans="1:2" x14ac:dyDescent="0.25">
      <c r="A33" s="16" t="s">
        <v>11</v>
      </c>
      <c r="B33" s="19" t="s">
        <v>36</v>
      </c>
    </row>
    <row r="34" spans="1:2" ht="15.75" thickBot="1" x14ac:dyDescent="0.3">
      <c r="A34" s="6" t="s">
        <v>13</v>
      </c>
      <c r="B34" s="2">
        <v>36</v>
      </c>
    </row>
    <row r="35" spans="1:2" ht="15.75" thickBot="1" x14ac:dyDescent="0.3">
      <c r="A35" s="6" t="s">
        <v>12</v>
      </c>
      <c r="B35" s="2">
        <v>4</v>
      </c>
    </row>
    <row r="36" spans="1:2" ht="15.75" thickBot="1" x14ac:dyDescent="0.3">
      <c r="A36" s="6" t="s">
        <v>26</v>
      </c>
      <c r="B36" s="2">
        <v>3</v>
      </c>
    </row>
    <row r="37" spans="1:2" ht="15.75" thickBot="1" x14ac:dyDescent="0.3">
      <c r="A37" s="6" t="s">
        <v>37</v>
      </c>
      <c r="B37" s="2">
        <v>1</v>
      </c>
    </row>
    <row r="38" spans="1:2" ht="15.75" thickBot="1" x14ac:dyDescent="0.3">
      <c r="A38" s="20" t="s">
        <v>8</v>
      </c>
      <c r="B38" s="21">
        <f>SUM(B34:B37)</f>
        <v>44</v>
      </c>
    </row>
    <row r="59" spans="1:2" ht="15.75" thickBot="1" x14ac:dyDescent="0.3"/>
    <row r="60" spans="1:2" ht="15.75" thickBot="1" x14ac:dyDescent="0.3">
      <c r="A60" s="22" t="s">
        <v>27</v>
      </c>
      <c r="B60" s="23" t="s">
        <v>36</v>
      </c>
    </row>
    <row r="61" spans="1:2" ht="15.75" thickBot="1" x14ac:dyDescent="0.3">
      <c r="A61" s="7" t="s">
        <v>14</v>
      </c>
      <c r="B61" s="8">
        <v>12</v>
      </c>
    </row>
    <row r="62" spans="1:2" ht="15.75" thickBot="1" x14ac:dyDescent="0.3">
      <c r="A62" s="9" t="s">
        <v>15</v>
      </c>
      <c r="B62" s="10">
        <v>11</v>
      </c>
    </row>
    <row r="63" spans="1:2" ht="15.75" thickBot="1" x14ac:dyDescent="0.3">
      <c r="A63" s="11" t="s">
        <v>28</v>
      </c>
      <c r="B63" s="10">
        <v>13</v>
      </c>
    </row>
    <row r="64" spans="1:2" ht="15.75" thickBot="1" x14ac:dyDescent="0.3">
      <c r="A64" s="24" t="s">
        <v>8</v>
      </c>
      <c r="B64" s="25">
        <f>SUM(B61:B63)</f>
        <v>36</v>
      </c>
    </row>
    <row r="87" spans="1:2" ht="15.75" thickBot="1" x14ac:dyDescent="0.3">
      <c r="A87" s="28" t="s">
        <v>30</v>
      </c>
      <c r="B87" s="27" t="s">
        <v>36</v>
      </c>
    </row>
    <row r="88" spans="1:2" ht="15.75" thickBot="1" x14ac:dyDescent="0.3">
      <c r="A88" s="5" t="s">
        <v>1</v>
      </c>
      <c r="B88" s="12">
        <v>7</v>
      </c>
    </row>
    <row r="89" spans="1:2" ht="15.75" thickBot="1" x14ac:dyDescent="0.3">
      <c r="A89" s="6" t="s">
        <v>2</v>
      </c>
      <c r="B89" s="1">
        <v>14</v>
      </c>
    </row>
    <row r="90" spans="1:2" ht="15.75" thickBot="1" x14ac:dyDescent="0.3">
      <c r="A90" s="6" t="s">
        <v>4</v>
      </c>
      <c r="B90" s="1">
        <v>1</v>
      </c>
    </row>
    <row r="91" spans="1:2" ht="15.75" thickBot="1" x14ac:dyDescent="0.3">
      <c r="A91" s="6" t="s">
        <v>3</v>
      </c>
      <c r="B91" s="1">
        <v>3</v>
      </c>
    </row>
    <row r="92" spans="1:2" ht="15.75" thickBot="1" x14ac:dyDescent="0.3">
      <c r="A92" s="6" t="s">
        <v>6</v>
      </c>
      <c r="B92" s="1">
        <v>8</v>
      </c>
    </row>
    <row r="93" spans="1:2" ht="15.75" thickBot="1" x14ac:dyDescent="0.3">
      <c r="A93" s="6" t="s">
        <v>7</v>
      </c>
      <c r="B93" s="1">
        <v>1</v>
      </c>
    </row>
    <row r="94" spans="1:2" ht="15.75" thickBot="1" x14ac:dyDescent="0.3">
      <c r="A94" s="6" t="s">
        <v>5</v>
      </c>
      <c r="B94" s="1">
        <v>0</v>
      </c>
    </row>
    <row r="95" spans="1:2" ht="15.75" thickBot="1" x14ac:dyDescent="0.3">
      <c r="A95" s="6" t="s">
        <v>24</v>
      </c>
      <c r="B95" s="1">
        <v>0</v>
      </c>
    </row>
    <row r="96" spans="1:2" ht="15.75" thickBot="1" x14ac:dyDescent="0.3">
      <c r="A96" s="6" t="s">
        <v>25</v>
      </c>
      <c r="B96" s="1">
        <v>2</v>
      </c>
    </row>
    <row r="97" spans="1:2" ht="15.75" thickBot="1" x14ac:dyDescent="0.3">
      <c r="A97" s="18" t="s">
        <v>8</v>
      </c>
      <c r="B97" s="21">
        <f>SUM(B88:B96)</f>
        <v>36</v>
      </c>
    </row>
    <row r="123" spans="1:2" ht="15.75" thickBot="1" x14ac:dyDescent="0.3"/>
    <row r="124" spans="1:2" ht="15.75" thickBot="1" x14ac:dyDescent="0.3">
      <c r="A124" s="26" t="s">
        <v>18</v>
      </c>
      <c r="B124" s="17" t="s">
        <v>36</v>
      </c>
    </row>
    <row r="125" spans="1:2" ht="15.75" thickBot="1" x14ac:dyDescent="0.3">
      <c r="A125" s="6" t="s">
        <v>19</v>
      </c>
      <c r="B125" s="14">
        <v>14</v>
      </c>
    </row>
    <row r="126" spans="1:2" ht="15.75" thickBot="1" x14ac:dyDescent="0.3">
      <c r="A126" s="6" t="s">
        <v>20</v>
      </c>
      <c r="B126" s="14">
        <v>22</v>
      </c>
    </row>
    <row r="127" spans="1:2" ht="15.75" thickBot="1" x14ac:dyDescent="0.3">
      <c r="A127" s="20" t="s">
        <v>21</v>
      </c>
      <c r="B127" s="29">
        <f>SUM(B125:B126)</f>
        <v>36</v>
      </c>
    </row>
    <row r="129" spans="1:2" ht="15.75" thickBot="1" x14ac:dyDescent="0.3"/>
    <row r="130" spans="1:2" ht="30.75" thickBot="1" x14ac:dyDescent="0.3">
      <c r="A130" s="26" t="s">
        <v>33</v>
      </c>
      <c r="B130" s="17" t="s">
        <v>36</v>
      </c>
    </row>
    <row r="131" spans="1:2" ht="15.75" thickBot="1" x14ac:dyDescent="0.3">
      <c r="A131" s="6" t="s">
        <v>1</v>
      </c>
      <c r="B131" s="2">
        <v>1</v>
      </c>
    </row>
    <row r="132" spans="1:2" ht="15.75" thickBot="1" x14ac:dyDescent="0.3">
      <c r="A132" s="13" t="s">
        <v>2</v>
      </c>
      <c r="B132" s="2">
        <v>5</v>
      </c>
    </row>
    <row r="133" spans="1:2" ht="15.75" thickBot="1" x14ac:dyDescent="0.3">
      <c r="A133" s="13" t="s">
        <v>4</v>
      </c>
      <c r="B133" s="2">
        <v>0</v>
      </c>
    </row>
    <row r="134" spans="1:2" ht="15.75" thickBot="1" x14ac:dyDescent="0.3">
      <c r="A134" s="13" t="s">
        <v>3</v>
      </c>
      <c r="B134" s="2">
        <v>0</v>
      </c>
    </row>
    <row r="135" spans="1:2" ht="15.75" thickBot="1" x14ac:dyDescent="0.3">
      <c r="A135" s="13" t="s">
        <v>7</v>
      </c>
      <c r="B135" s="2">
        <v>0</v>
      </c>
    </row>
    <row r="136" spans="1:2" ht="15.75" thickBot="1" x14ac:dyDescent="0.3">
      <c r="A136" s="20" t="s">
        <v>8</v>
      </c>
      <c r="B136" s="21">
        <f>SUM(B131:B135)</f>
        <v>6</v>
      </c>
    </row>
    <row r="139" spans="1:2" ht="30.75" thickBot="1" x14ac:dyDescent="0.3">
      <c r="A139" s="18" t="s">
        <v>29</v>
      </c>
      <c r="B139" s="21" t="s">
        <v>36</v>
      </c>
    </row>
    <row r="140" spans="1:2" ht="15.75" thickBot="1" x14ac:dyDescent="0.3">
      <c r="A140" s="6" t="s">
        <v>22</v>
      </c>
      <c r="B140" s="2">
        <v>4</v>
      </c>
    </row>
    <row r="141" spans="1:2" ht="15.75" thickBot="1" x14ac:dyDescent="0.3">
      <c r="A141" s="6" t="s">
        <v>23</v>
      </c>
      <c r="B141" s="2">
        <v>2</v>
      </c>
    </row>
    <row r="142" spans="1:2" ht="15.75" thickBot="1" x14ac:dyDescent="0.3">
      <c r="A142" s="20" t="s">
        <v>8</v>
      </c>
      <c r="B142" s="21">
        <f>SUM(B140:B141)</f>
        <v>6</v>
      </c>
    </row>
    <row r="145" spans="1:2" ht="30.75" thickBot="1" x14ac:dyDescent="0.3">
      <c r="A145" s="18" t="s">
        <v>34</v>
      </c>
      <c r="B145" s="21" t="s">
        <v>36</v>
      </c>
    </row>
    <row r="146" spans="1:2" ht="15.75" thickBot="1" x14ac:dyDescent="0.3">
      <c r="A146" s="6" t="s">
        <v>31</v>
      </c>
      <c r="B146" s="2">
        <v>5</v>
      </c>
    </row>
    <row r="147" spans="1:2" ht="15.75" thickBot="1" x14ac:dyDescent="0.3">
      <c r="A147" s="6" t="s">
        <v>16</v>
      </c>
      <c r="B147" s="2">
        <v>0</v>
      </c>
    </row>
    <row r="148" spans="1:2" ht="15.75" thickBot="1" x14ac:dyDescent="0.3">
      <c r="A148" s="6" t="s">
        <v>17</v>
      </c>
      <c r="B148" s="2">
        <v>0</v>
      </c>
    </row>
    <row r="149" spans="1:2" ht="15.75" thickBot="1" x14ac:dyDescent="0.3">
      <c r="A149" s="6" t="s">
        <v>32</v>
      </c>
      <c r="B149" s="2">
        <v>1</v>
      </c>
    </row>
    <row r="150" spans="1:2" ht="15.75" thickBot="1" x14ac:dyDescent="0.3">
      <c r="A150" s="6" t="s">
        <v>35</v>
      </c>
      <c r="B150" s="2">
        <v>0</v>
      </c>
    </row>
    <row r="151" spans="1:2" ht="15.75" thickBot="1" x14ac:dyDescent="0.3">
      <c r="A151" s="30" t="s">
        <v>21</v>
      </c>
      <c r="B151" s="31">
        <f>SUM(B146:B150)</f>
        <v>6</v>
      </c>
    </row>
  </sheetData>
  <mergeCells count="1">
    <mergeCell ref="A2:B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52551</dc:creator>
  <cp:lastModifiedBy>Carmen García Rodriguez</cp:lastModifiedBy>
  <cp:lastPrinted>2024-03-06T22:07:34Z</cp:lastPrinted>
  <dcterms:created xsi:type="dcterms:W3CDTF">2023-03-30T17:15:40Z</dcterms:created>
  <dcterms:modified xsi:type="dcterms:W3CDTF">2025-06-27T19:43:37Z</dcterms:modified>
</cp:coreProperties>
</file>