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T:\UEyJ 2024\Portal de Transparencia y SIPOT\Portal de Transparencia\3. Tercer Trimestre\"/>
    </mc:Choice>
  </mc:AlternateContent>
  <xr:revisionPtr revIDLastSave="0" documentId="13_ncr:1_{904502D0-A51B-474E-A71A-E3A637A12433}" xr6:coauthVersionLast="47" xr6:coauthVersionMax="47" xr10:uidLastSave="{00000000-0000-0000-0000-000000000000}"/>
  <bookViews>
    <workbookView xWindow="-120" yWindow="-120" windowWidth="29040" windowHeight="15720" xr2:uid="{86DC81D7-5790-45B4-AE4A-3CF01AF1BFB4}"/>
  </bookViews>
  <sheets>
    <sheet name="Jul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1" i="1" l="1"/>
  <c r="B162" i="1"/>
  <c r="B154" i="1"/>
  <c r="B148" i="1"/>
  <c r="B97" i="1"/>
  <c r="B139" i="1"/>
  <c r="B109" i="1"/>
  <c r="B67" i="1"/>
  <c r="B15" i="1"/>
</calcChain>
</file>

<file path=xl/sharedStrings.xml><?xml version="1.0" encoding="utf-8"?>
<sst xmlns="http://schemas.openxmlformats.org/spreadsheetml/2006/main" count="76" uniqueCount="47">
  <si>
    <t>Recibidos por Tipo</t>
  </si>
  <si>
    <t>JEL</t>
  </si>
  <si>
    <t>JLDC</t>
  </si>
  <si>
    <t>JLI</t>
  </si>
  <si>
    <t>PES</t>
  </si>
  <si>
    <t>JLT</t>
  </si>
  <si>
    <t>PP</t>
  </si>
  <si>
    <t>AG</t>
  </si>
  <si>
    <t xml:space="preserve">TOTAL </t>
  </si>
  <si>
    <t>Art. 121 XXXII</t>
  </si>
  <si>
    <t>Las estadísticas que se generen en cumplimiento de sus facultades, competencias o funciones con la mayor desagregación posible.</t>
  </si>
  <si>
    <t>Recibidos por Promovente</t>
  </si>
  <si>
    <t>IECM</t>
  </si>
  <si>
    <t xml:space="preserve">Ciudadanía </t>
  </si>
  <si>
    <t xml:space="preserve">Recibidos por género </t>
  </si>
  <si>
    <t>Hombre</t>
  </si>
  <si>
    <t>Mujer</t>
  </si>
  <si>
    <t>Mixto</t>
  </si>
  <si>
    <t xml:space="preserve">Asuntos Resueltos por tipo de Juicio </t>
  </si>
  <si>
    <t>Tasa de inmutabilidad de asuntos resueltos por el TEPJF</t>
  </si>
  <si>
    <t>Confirma</t>
  </si>
  <si>
    <t>Revoca</t>
  </si>
  <si>
    <t>Modifica</t>
  </si>
  <si>
    <t>Asuntos turnados por ponencia</t>
  </si>
  <si>
    <t>Magdo. Armando Ambriz Hernández</t>
  </si>
  <si>
    <t>Magdo. Juan Carlos Sánchez León</t>
  </si>
  <si>
    <t xml:space="preserve">Magda. Martha Leticia Mercado Ramírez </t>
  </si>
  <si>
    <t>Unidad Especializada de Procedimientos Sancionadores</t>
  </si>
  <si>
    <t xml:space="preserve">Asuntos Resueltos </t>
  </si>
  <si>
    <t>Pública</t>
  </si>
  <si>
    <t>Privada</t>
  </si>
  <si>
    <t>TOTAL</t>
  </si>
  <si>
    <t>Sala Regional CDMX</t>
  </si>
  <si>
    <t>Sala Superior</t>
  </si>
  <si>
    <t>JIAI</t>
  </si>
  <si>
    <t>JIAT</t>
  </si>
  <si>
    <t>Partidos Políticos</t>
  </si>
  <si>
    <t>Sentencias Resueltas por el TEPJF (Asuntos vinculados al TECDMX)</t>
  </si>
  <si>
    <t xml:space="preserve"> Sala del TEPJF que resolvió (Asuntos vinculados al TECDMX) </t>
  </si>
  <si>
    <t>Comisión de Controversías Laborales y Administrativas</t>
  </si>
  <si>
    <t xml:space="preserve">Partidos Políticos y Ciudadanía </t>
  </si>
  <si>
    <t>Jefatura de Gobierno de la CDMX</t>
  </si>
  <si>
    <t>JULIO</t>
  </si>
  <si>
    <t>Anónimo</t>
  </si>
  <si>
    <t>Alcaldía</t>
  </si>
  <si>
    <t>Magda. María Antonieta González Mares</t>
  </si>
  <si>
    <t>Magdo. Osiris Vázquez Rangel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</si>
</sst>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F4FE8"/>
      <color rgb="FFA408F1"/>
      <color rgb="FFAB84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Recibidos por Tipo Julio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35866373921943406"/>
          <c:y val="0.2021188463351094"/>
          <c:w val="0.3109810849015423"/>
          <c:h val="0.6347651710557795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44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95C-4033-B1B8-085664B87A65}"/>
              </c:ext>
            </c:extLst>
          </c:dPt>
          <c:dPt>
            <c:idx val="1"/>
            <c:bubble3D val="0"/>
            <c:spPr>
              <a:solidFill>
                <a:schemeClr val="accent1">
                  <a:shade val="58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95C-4033-B1B8-085664B87A65}"/>
              </c:ext>
            </c:extLst>
          </c:dPt>
          <c:dPt>
            <c:idx val="2"/>
            <c:bubble3D val="0"/>
            <c:spPr>
              <a:solidFill>
                <a:schemeClr val="accent1">
                  <a:shade val="72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95C-4033-B1B8-085664B87A65}"/>
              </c:ext>
            </c:extLst>
          </c:dPt>
          <c:dPt>
            <c:idx val="3"/>
            <c:bubble3D val="0"/>
            <c:spPr>
              <a:solidFill>
                <a:schemeClr val="accent1">
                  <a:shade val="8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95C-4033-B1B8-085664B87A65}"/>
              </c:ext>
            </c:extLst>
          </c:dPt>
          <c:dPt>
            <c:idx val="4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95C-4033-B1B8-085664B87A65}"/>
              </c:ext>
            </c:extLst>
          </c:dPt>
          <c:dPt>
            <c:idx val="5"/>
            <c:bubble3D val="0"/>
            <c:spPr>
              <a:solidFill>
                <a:schemeClr val="accent1">
                  <a:tint val="8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895C-4033-B1B8-085664B87A65}"/>
              </c:ext>
            </c:extLst>
          </c:dPt>
          <c:dPt>
            <c:idx val="6"/>
            <c:bubble3D val="0"/>
            <c:spPr>
              <a:solidFill>
                <a:schemeClr val="accent1">
                  <a:tint val="72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895C-4033-B1B8-085664B87A65}"/>
              </c:ext>
            </c:extLst>
          </c:dPt>
          <c:dPt>
            <c:idx val="7"/>
            <c:bubble3D val="0"/>
            <c:spPr>
              <a:solidFill>
                <a:schemeClr val="accent1">
                  <a:tint val="58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46E8-4AF4-B2DA-DA5B3FA4487D}"/>
              </c:ext>
            </c:extLst>
          </c:dPt>
          <c:dPt>
            <c:idx val="8"/>
            <c:bubble3D val="0"/>
            <c:spPr>
              <a:solidFill>
                <a:schemeClr val="accent1">
                  <a:tint val="44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46E8-4AF4-B2DA-DA5B3FA4487D}"/>
              </c:ext>
            </c:extLst>
          </c:dPt>
          <c:dLbls>
            <c:dLbl>
              <c:idx val="0"/>
              <c:layout>
                <c:manualLayout>
                  <c:x val="-7.7099278705812402E-2"/>
                  <c:y val="0.1587203667471800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5C-4033-B1B8-085664B87A65}"/>
                </c:ext>
              </c:extLst>
            </c:dLbl>
            <c:dLbl>
              <c:idx val="1"/>
              <c:layout>
                <c:manualLayout>
                  <c:x val="-5.9012952467990334E-2"/>
                  <c:y val="-2.59528723137639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5C-4033-B1B8-085664B87A65}"/>
                </c:ext>
              </c:extLst>
            </c:dLbl>
            <c:dLbl>
              <c:idx val="2"/>
              <c:layout>
                <c:manualLayout>
                  <c:x val="9.6009345454427505E-2"/>
                  <c:y val="-0.1887857605700153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5C-4033-B1B8-085664B87A65}"/>
                </c:ext>
              </c:extLst>
            </c:dLbl>
            <c:dLbl>
              <c:idx val="3"/>
              <c:layout>
                <c:manualLayout>
                  <c:x val="-2.5378943968637626E-2"/>
                  <c:y val="2.2238711069269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95C-4033-B1B8-085664B87A65}"/>
                </c:ext>
              </c:extLst>
            </c:dLbl>
            <c:dLbl>
              <c:idx val="4"/>
              <c:layout>
                <c:manualLayout>
                  <c:x val="0.13937583704372411"/>
                  <c:y val="7.67022069988962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95C-4033-B1B8-085664B87A65}"/>
                </c:ext>
              </c:extLst>
            </c:dLbl>
            <c:dLbl>
              <c:idx val="5"/>
              <c:layout>
                <c:manualLayout>
                  <c:x val="-7.4190540407502142E-2"/>
                  <c:y val="3.39893526872123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95C-4033-B1B8-085664B87A65}"/>
                </c:ext>
              </c:extLst>
            </c:dLbl>
            <c:dLbl>
              <c:idx val="6"/>
              <c:layout>
                <c:manualLayout>
                  <c:x val="4.2448144403898019E-2"/>
                  <c:y val="2.9007737669154994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95C-4033-B1B8-085664B87A65}"/>
                </c:ext>
              </c:extLst>
            </c:dLbl>
            <c:dLbl>
              <c:idx val="7"/>
              <c:layout>
                <c:manualLayout>
                  <c:x val="0.10065192352731694"/>
                  <c:y val="1.4837065821317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385904421781776E-2"/>
                      <c:h val="9.210790978532920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46E8-4AF4-B2DA-DA5B3FA4487D}"/>
                </c:ext>
              </c:extLst>
            </c:dLbl>
            <c:dLbl>
              <c:idx val="8"/>
              <c:layout>
                <c:manualLayout>
                  <c:x val="-3.3683953863509836E-2"/>
                  <c:y val="-3.449568803899711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6E8-4AF4-B2DA-DA5B3FA448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Julio!$A$6:$A$14</c:f>
              <c:strCache>
                <c:ptCount val="9"/>
                <c:pt idx="0">
                  <c:v>JEL</c:v>
                </c:pt>
                <c:pt idx="1">
                  <c:v>JLDC</c:v>
                </c:pt>
                <c:pt idx="2">
                  <c:v>PES</c:v>
                </c:pt>
                <c:pt idx="3">
                  <c:v>JLI</c:v>
                </c:pt>
                <c:pt idx="4">
                  <c:v>PP</c:v>
                </c:pt>
                <c:pt idx="5">
                  <c:v>AG</c:v>
                </c:pt>
                <c:pt idx="6">
                  <c:v>JLT</c:v>
                </c:pt>
                <c:pt idx="7">
                  <c:v>JIAI</c:v>
                </c:pt>
                <c:pt idx="8">
                  <c:v>JIAT</c:v>
                </c:pt>
              </c:strCache>
            </c:strRef>
          </c:cat>
          <c:val>
            <c:numRef>
              <c:f>Julio!$B$6:$B$14</c:f>
              <c:numCache>
                <c:formatCode>General</c:formatCode>
                <c:ptCount val="9"/>
                <c:pt idx="0">
                  <c:v>19</c:v>
                </c:pt>
                <c:pt idx="1">
                  <c:v>4</c:v>
                </c:pt>
                <c:pt idx="2">
                  <c:v>55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36-453F-9215-75D22D9E957B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Recibidos por Promovente Julio</a:t>
            </a:r>
            <a:r>
              <a:rPr lang="en-US" baseline="0"/>
              <a:t> </a:t>
            </a:r>
            <a:r>
              <a:rPr lang="en-US"/>
              <a:t>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Julio!$A$33:$B$33</c:f>
              <c:strCache>
                <c:ptCount val="1"/>
                <c:pt idx="0">
                  <c:v>Recibidos por Promovente JULIO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9BA-41E5-8BBC-3A099206457C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9BA-41E5-8BBC-3A099206457C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F7-4F52-9C2A-B16A0D0AAD51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F55-464D-AD05-4C6CE01216C4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9F67-4F56-B454-5D5756B864E3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97C-4714-9853-42DD92228FD0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97C-4714-9853-42DD92228FD0}"/>
              </c:ext>
            </c:extLst>
          </c:dPt>
          <c:dLbls>
            <c:dLbl>
              <c:idx val="2"/>
              <c:layout>
                <c:manualLayout>
                  <c:x val="-9.0097709069063073E-2"/>
                  <c:y val="0.1440126668876867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F7-4F52-9C2A-B16A0D0AAD51}"/>
                </c:ext>
              </c:extLst>
            </c:dLbl>
            <c:dLbl>
              <c:idx val="3"/>
              <c:layout>
                <c:manualLayout>
                  <c:x val="9.5282475652953641E-2"/>
                  <c:y val="-0.1784090031293925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55-464D-AD05-4C6CE01216C4}"/>
                </c:ext>
              </c:extLst>
            </c:dLbl>
            <c:dLbl>
              <c:idx val="6"/>
              <c:layout>
                <c:manualLayout>
                  <c:x val="5.7164315050831525E-3"/>
                  <c:y val="2.6060075823855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9990038600423349E-2"/>
                      <c:h val="7.400481189851268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197C-4714-9853-42DD92228F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Julio!$A$34:$A$40</c:f>
              <c:strCache>
                <c:ptCount val="7"/>
                <c:pt idx="0">
                  <c:v>Partidos Políticos</c:v>
                </c:pt>
                <c:pt idx="1">
                  <c:v>Partidos Políticos y Ciudadanía </c:v>
                </c:pt>
                <c:pt idx="2">
                  <c:v>IECM</c:v>
                </c:pt>
                <c:pt idx="3">
                  <c:v>Ciudadanía </c:v>
                </c:pt>
                <c:pt idx="4">
                  <c:v>Alcaldía</c:v>
                </c:pt>
                <c:pt idx="5">
                  <c:v>Anónimo</c:v>
                </c:pt>
                <c:pt idx="6">
                  <c:v>Jefatura de Gobierno de la CDMX</c:v>
                </c:pt>
              </c:strCache>
            </c:strRef>
          </c:cat>
          <c:val>
            <c:numRef>
              <c:f>Julio!$B$34:$B$40</c:f>
              <c:numCache>
                <c:formatCode>General</c:formatCode>
                <c:ptCount val="7"/>
                <c:pt idx="0">
                  <c:v>38</c:v>
                </c:pt>
                <c:pt idx="1">
                  <c:v>3</c:v>
                </c:pt>
                <c:pt idx="2">
                  <c:v>0</c:v>
                </c:pt>
                <c:pt idx="3">
                  <c:v>32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42-4578-A51F-7A0B9581A5B1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7982395123246797"/>
          <c:y val="0.49961737509109166"/>
          <c:w val="0.31693120862714541"/>
          <c:h val="0.50038262490890839"/>
        </c:manualLayout>
      </c:layout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Recibidos por género  Julio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Julio!$A$63:$B$63</c:f>
              <c:strCache>
                <c:ptCount val="1"/>
                <c:pt idx="0">
                  <c:v>Recibidos por género  JULIO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20C-4AA6-871D-F9B8E0E93A83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20C-4AA6-871D-F9B8E0E93A83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20C-4AA6-871D-F9B8E0E93A83}"/>
              </c:ext>
            </c:extLst>
          </c:dPt>
          <c:dLbls>
            <c:dLbl>
              <c:idx val="0"/>
              <c:layout>
                <c:manualLayout>
                  <c:x val="-0.10941747064827863"/>
                  <c:y val="8.449200393347418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0C-4AA6-871D-F9B8E0E93A83}"/>
                </c:ext>
              </c:extLst>
            </c:dLbl>
            <c:dLbl>
              <c:idx val="1"/>
              <c:layout>
                <c:manualLayout>
                  <c:x val="9.639341514276846E-2"/>
                  <c:y val="-6.878033994000819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0C-4AA6-871D-F9B8E0E93A83}"/>
                </c:ext>
              </c:extLst>
            </c:dLbl>
            <c:dLbl>
              <c:idx val="2"/>
              <c:layout>
                <c:manualLayout>
                  <c:x val="7.2917760279965008E-2"/>
                  <c:y val="0.1509683687943701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915DB56-B681-4631-9AB5-84634E50799C}" type="PERCENTAGE">
                      <a:rPr lang="en-US" b="1">
                        <a:solidFill>
                          <a:schemeClr val="bg1"/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s-MX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20C-4AA6-871D-F9B8E0E93A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Julio!$A$64:$A$66</c:f>
              <c:strCache>
                <c:ptCount val="3"/>
                <c:pt idx="0">
                  <c:v>Hombre</c:v>
                </c:pt>
                <c:pt idx="1">
                  <c:v>Mujer</c:v>
                </c:pt>
                <c:pt idx="2">
                  <c:v>Mixto</c:v>
                </c:pt>
              </c:strCache>
            </c:strRef>
          </c:cat>
          <c:val>
            <c:numRef>
              <c:f>Julio!$B$64:$B$66</c:f>
              <c:numCache>
                <c:formatCode>General</c:formatCode>
                <c:ptCount val="3"/>
                <c:pt idx="0">
                  <c:v>14</c:v>
                </c:pt>
                <c:pt idx="1">
                  <c:v>14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63-40A5-8076-6EDF68A79B16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Asuntos Resueltos por tipo de Juicio  Julio 2024</a:t>
            </a:r>
          </a:p>
        </c:rich>
      </c:tx>
      <c:layout>
        <c:manualLayout>
          <c:xMode val="edge"/>
          <c:yMode val="edge"/>
          <c:x val="0.13988342908428694"/>
          <c:y val="6.325399684403008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Julio!$A$99:$B$99</c:f>
              <c:strCache>
                <c:ptCount val="1"/>
                <c:pt idx="0">
                  <c:v>Asuntos Resueltos por tipo de Juicio  JULIO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47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8F8-45F3-BED4-0F05CAAA9BC9}"/>
              </c:ext>
            </c:extLst>
          </c:dPt>
          <c:dPt>
            <c:idx val="1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8F8-45F3-BED4-0F05CAAA9BC9}"/>
              </c:ext>
            </c:extLst>
          </c:dPt>
          <c:dPt>
            <c:idx val="2"/>
            <c:bubble3D val="0"/>
            <c:spPr>
              <a:solidFill>
                <a:schemeClr val="accent1">
                  <a:shade val="82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8F8-45F3-BED4-0F05CAAA9BC9}"/>
              </c:ext>
            </c:extLst>
          </c:dPt>
          <c:dPt>
            <c:idx val="3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8F8-45F3-BED4-0F05CAAA9BC9}"/>
              </c:ext>
            </c:extLst>
          </c:dPt>
          <c:dPt>
            <c:idx val="4"/>
            <c:bubble3D val="0"/>
            <c:spPr>
              <a:solidFill>
                <a:schemeClr val="accent1">
                  <a:tint val="83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28F8-45F3-BED4-0F05CAAA9BC9}"/>
              </c:ext>
            </c:extLst>
          </c:dPt>
          <c:dPt>
            <c:idx val="5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28F8-45F3-BED4-0F05CAAA9BC9}"/>
              </c:ext>
            </c:extLst>
          </c:dPt>
          <c:dPt>
            <c:idx val="6"/>
            <c:bubble3D val="0"/>
            <c:spPr>
              <a:solidFill>
                <a:schemeClr val="accent1">
                  <a:tint val="48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28F8-45F3-BED4-0F05CAAA9BC9}"/>
              </c:ext>
            </c:extLst>
          </c:dPt>
          <c:dLbls>
            <c:dLbl>
              <c:idx val="0"/>
              <c:layout>
                <c:manualLayout>
                  <c:x val="-0.16658650378983"/>
                  <c:y val="-0.234419077529953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F8-45F3-BED4-0F05CAAA9BC9}"/>
                </c:ext>
              </c:extLst>
            </c:dLbl>
            <c:dLbl>
              <c:idx val="1"/>
              <c:layout>
                <c:manualLayout>
                  <c:x val="0.1414920451046999"/>
                  <c:y val="3.338926108798728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F8-45F3-BED4-0F05CAAA9BC9}"/>
                </c:ext>
              </c:extLst>
            </c:dLbl>
            <c:dLbl>
              <c:idx val="2"/>
              <c:layout>
                <c:manualLayout>
                  <c:x val="0.12901259111994698"/>
                  <c:y val="0.1458762417331991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F8-45F3-BED4-0F05CAAA9BC9}"/>
                </c:ext>
              </c:extLst>
            </c:dLbl>
            <c:dLbl>
              <c:idx val="3"/>
              <c:layout>
                <c:manualLayout>
                  <c:x val="0.21829046717072892"/>
                  <c:y val="6.09704705371022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99933730947647"/>
                      <c:h val="6.211357967649350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8F8-45F3-BED4-0F05CAAA9BC9}"/>
                </c:ext>
              </c:extLst>
            </c:dLbl>
            <c:dLbl>
              <c:idx val="4"/>
              <c:layout>
                <c:manualLayout>
                  <c:x val="-4.1145254457506927E-2"/>
                  <c:y val="3.281758415593459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8F8-45F3-BED4-0F05CAAA9BC9}"/>
                </c:ext>
              </c:extLst>
            </c:dLbl>
            <c:dLbl>
              <c:idx val="5"/>
              <c:layout>
                <c:manualLayout>
                  <c:x val="4.435956439838561E-3"/>
                  <c:y val="1.44147751077767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8F8-45F3-BED4-0F05CAAA9BC9}"/>
                </c:ext>
              </c:extLst>
            </c:dLbl>
            <c:dLbl>
              <c:idx val="6"/>
              <c:layout>
                <c:manualLayout>
                  <c:x val="3.9761431411530816E-2"/>
                  <c:y val="1.83898386383125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8F8-45F3-BED4-0F05CAAA9B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Julio!$A$100:$A$106</c:f>
              <c:strCache>
                <c:ptCount val="7"/>
                <c:pt idx="0">
                  <c:v>JEL</c:v>
                </c:pt>
                <c:pt idx="1">
                  <c:v>JLDC</c:v>
                </c:pt>
                <c:pt idx="2">
                  <c:v>PES</c:v>
                </c:pt>
                <c:pt idx="3">
                  <c:v>JLI</c:v>
                </c:pt>
                <c:pt idx="4">
                  <c:v>PP</c:v>
                </c:pt>
                <c:pt idx="5">
                  <c:v>AG</c:v>
                </c:pt>
                <c:pt idx="6">
                  <c:v>JLT</c:v>
                </c:pt>
              </c:strCache>
            </c:strRef>
          </c:cat>
          <c:val>
            <c:numRef>
              <c:f>Julio!$B$100:$B$106</c:f>
              <c:numCache>
                <c:formatCode>General</c:formatCode>
                <c:ptCount val="7"/>
                <c:pt idx="0">
                  <c:v>62</c:v>
                </c:pt>
                <c:pt idx="1">
                  <c:v>6</c:v>
                </c:pt>
                <c:pt idx="2">
                  <c:v>14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DA-4E5D-BE70-D3FA080408D6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83189834915495"/>
          <c:y val="0.92041487127423782"/>
          <c:w val="0.45033600706453747"/>
          <c:h val="6.1130690360680133E-2"/>
        </c:manualLayout>
      </c:layout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16</xdr:row>
      <xdr:rowOff>98107</xdr:rowOff>
    </xdr:from>
    <xdr:to>
      <xdr:col>1</xdr:col>
      <xdr:colOff>1952625</xdr:colOff>
      <xdr:row>30</xdr:row>
      <xdr:rowOff>133350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F388808-BE52-E31C-6A02-A6EE3775DB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228598</xdr:colOff>
      <xdr:row>42</xdr:row>
      <xdr:rowOff>85726</xdr:rowOff>
    </xdr:from>
    <xdr:to>
      <xdr:col>3</xdr:col>
      <xdr:colOff>447675</xdr:colOff>
      <xdr:row>61</xdr:row>
      <xdr:rowOff>190500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8B00FE5-38B1-62EF-AB4F-1F81C3A837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68</xdr:row>
      <xdr:rowOff>57150</xdr:rowOff>
    </xdr:from>
    <xdr:to>
      <xdr:col>2</xdr:col>
      <xdr:colOff>95250</xdr:colOff>
      <xdr:row>85</xdr:row>
      <xdr:rowOff>52387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EB04738-5698-62D1-C599-165E07FD7A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238125</xdr:colOff>
      <xdr:row>109</xdr:row>
      <xdr:rowOff>95251</xdr:rowOff>
    </xdr:from>
    <xdr:to>
      <xdr:col>1</xdr:col>
      <xdr:colOff>1428750</xdr:colOff>
      <xdr:row>130</xdr:row>
      <xdr:rowOff>180975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251C51A-17C8-568F-4D5E-702812C847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4702C-7576-45B5-9259-0DC6AF941B58}">
  <dimension ref="A1:B162"/>
  <sheetViews>
    <sheetView showGridLines="0" tabSelected="1" topLeftCell="A142" zoomScaleNormal="100" workbookViewId="0">
      <selection activeCell="G136" sqref="G136"/>
    </sheetView>
  </sheetViews>
  <sheetFormatPr baseColWidth="10" defaultRowHeight="15" x14ac:dyDescent="0.25"/>
  <cols>
    <col min="1" max="1" width="54" customWidth="1"/>
    <col min="2" max="2" width="29.7109375" customWidth="1"/>
    <col min="3" max="3" width="11.42578125" customWidth="1"/>
    <col min="10" max="10" width="15.42578125" customWidth="1"/>
  </cols>
  <sheetData>
    <row r="1" spans="1:2" ht="15.75" x14ac:dyDescent="0.25">
      <c r="A1" s="17" t="s">
        <v>9</v>
      </c>
    </row>
    <row r="2" spans="1:2" s="16" customFormat="1" ht="41.25" customHeight="1" x14ac:dyDescent="0.25">
      <c r="A2" s="37" t="s">
        <v>10</v>
      </c>
      <c r="B2" s="37"/>
    </row>
    <row r="3" spans="1:2" x14ac:dyDescent="0.25">
      <c r="A3" s="7"/>
    </row>
    <row r="4" spans="1:2" ht="15.75" thickBot="1" x14ac:dyDescent="0.3">
      <c r="A4" s="7"/>
    </row>
    <row r="5" spans="1:2" ht="15.75" thickBot="1" x14ac:dyDescent="0.3">
      <c r="A5" s="18" t="s">
        <v>0</v>
      </c>
      <c r="B5" s="19" t="s">
        <v>42</v>
      </c>
    </row>
    <row r="6" spans="1:2" ht="15.75" thickBot="1" x14ac:dyDescent="0.3">
      <c r="A6" s="5" t="s">
        <v>1</v>
      </c>
      <c r="B6" s="1">
        <v>19</v>
      </c>
    </row>
    <row r="7" spans="1:2" ht="15.75" thickBot="1" x14ac:dyDescent="0.3">
      <c r="A7" s="6" t="s">
        <v>2</v>
      </c>
      <c r="B7" s="1">
        <v>4</v>
      </c>
    </row>
    <row r="8" spans="1:2" ht="15.75" thickBot="1" x14ac:dyDescent="0.3">
      <c r="A8" s="6" t="s">
        <v>4</v>
      </c>
      <c r="B8" s="1">
        <v>55</v>
      </c>
    </row>
    <row r="9" spans="1:2" ht="15.75" thickBot="1" x14ac:dyDescent="0.3">
      <c r="A9" s="6" t="s">
        <v>3</v>
      </c>
      <c r="B9" s="2">
        <v>0</v>
      </c>
    </row>
    <row r="10" spans="1:2" ht="15.75" thickBot="1" x14ac:dyDescent="0.3">
      <c r="A10" s="6" t="s">
        <v>6</v>
      </c>
      <c r="B10" s="2">
        <v>0</v>
      </c>
    </row>
    <row r="11" spans="1:2" ht="15.75" thickBot="1" x14ac:dyDescent="0.3">
      <c r="A11" s="6" t="s">
        <v>7</v>
      </c>
      <c r="B11" s="3">
        <v>1</v>
      </c>
    </row>
    <row r="12" spans="1:2" ht="15.75" thickBot="1" x14ac:dyDescent="0.3">
      <c r="A12" s="6" t="s">
        <v>5</v>
      </c>
      <c r="B12" s="4">
        <v>0</v>
      </c>
    </row>
    <row r="13" spans="1:2" ht="15.75" thickBot="1" x14ac:dyDescent="0.3">
      <c r="A13" s="6" t="s">
        <v>34</v>
      </c>
      <c r="B13" s="4">
        <v>0</v>
      </c>
    </row>
    <row r="14" spans="1:2" ht="15.75" thickBot="1" x14ac:dyDescent="0.3">
      <c r="A14" s="6" t="s">
        <v>35</v>
      </c>
      <c r="B14" s="4">
        <v>0</v>
      </c>
    </row>
    <row r="15" spans="1:2" ht="15.75" thickBot="1" x14ac:dyDescent="0.3">
      <c r="A15" s="20" t="s">
        <v>8</v>
      </c>
      <c r="B15" s="19">
        <f>SUM(B6:B14)</f>
        <v>79</v>
      </c>
    </row>
    <row r="33" spans="1:2" x14ac:dyDescent="0.25">
      <c r="A33" s="35" t="s">
        <v>11</v>
      </c>
      <c r="B33" s="36" t="s">
        <v>42</v>
      </c>
    </row>
    <row r="34" spans="1:2" x14ac:dyDescent="0.25">
      <c r="A34" s="33" t="s">
        <v>36</v>
      </c>
      <c r="B34" s="34">
        <v>38</v>
      </c>
    </row>
    <row r="35" spans="1:2" x14ac:dyDescent="0.25">
      <c r="A35" s="31" t="s">
        <v>40</v>
      </c>
      <c r="B35" s="34">
        <v>3</v>
      </c>
    </row>
    <row r="36" spans="1:2" x14ac:dyDescent="0.25">
      <c r="A36" s="33" t="s">
        <v>12</v>
      </c>
      <c r="B36" s="34">
        <v>0</v>
      </c>
    </row>
    <row r="37" spans="1:2" x14ac:dyDescent="0.25">
      <c r="A37" s="33" t="s">
        <v>13</v>
      </c>
      <c r="B37" s="34">
        <v>32</v>
      </c>
    </row>
    <row r="38" spans="1:2" x14ac:dyDescent="0.25">
      <c r="A38" s="33" t="s">
        <v>44</v>
      </c>
      <c r="B38" s="34">
        <v>1</v>
      </c>
    </row>
    <row r="39" spans="1:2" x14ac:dyDescent="0.25">
      <c r="A39" s="33" t="s">
        <v>43</v>
      </c>
      <c r="B39" s="34">
        <v>3</v>
      </c>
    </row>
    <row r="40" spans="1:2" x14ac:dyDescent="0.25">
      <c r="A40" s="32" t="s">
        <v>41</v>
      </c>
      <c r="B40" s="34">
        <v>2</v>
      </c>
    </row>
    <row r="41" spans="1:2" x14ac:dyDescent="0.25">
      <c r="A41" s="36" t="s">
        <v>8</v>
      </c>
      <c r="B41" s="36">
        <f>SUM(B34:B40)</f>
        <v>79</v>
      </c>
    </row>
    <row r="62" spans="1:2" ht="15.75" thickBot="1" x14ac:dyDescent="0.3"/>
    <row r="63" spans="1:2" ht="15.75" thickBot="1" x14ac:dyDescent="0.3">
      <c r="A63" s="23" t="s">
        <v>14</v>
      </c>
      <c r="B63" s="19" t="s">
        <v>42</v>
      </c>
    </row>
    <row r="64" spans="1:2" ht="15.75" thickBot="1" x14ac:dyDescent="0.3">
      <c r="A64" s="8" t="s">
        <v>15</v>
      </c>
      <c r="B64" s="9">
        <v>14</v>
      </c>
    </row>
    <row r="65" spans="1:2" ht="15.75" thickBot="1" x14ac:dyDescent="0.3">
      <c r="A65" s="10" t="s">
        <v>16</v>
      </c>
      <c r="B65" s="11">
        <v>14</v>
      </c>
    </row>
    <row r="66" spans="1:2" ht="15.75" thickBot="1" x14ac:dyDescent="0.3">
      <c r="A66" s="12" t="s">
        <v>17</v>
      </c>
      <c r="B66" s="11">
        <v>4</v>
      </c>
    </row>
    <row r="67" spans="1:2" ht="15.75" thickBot="1" x14ac:dyDescent="0.3">
      <c r="A67" s="24" t="s">
        <v>8</v>
      </c>
      <c r="B67" s="25">
        <f>SUM(B64:B66)</f>
        <v>32</v>
      </c>
    </row>
    <row r="88" spans="1:2" ht="15.75" thickBot="1" x14ac:dyDescent="0.3"/>
    <row r="89" spans="1:2" ht="15.75" thickBot="1" x14ac:dyDescent="0.3">
      <c r="A89" s="26" t="s">
        <v>23</v>
      </c>
      <c r="B89" s="19" t="s">
        <v>42</v>
      </c>
    </row>
    <row r="90" spans="1:2" ht="15.75" thickBot="1" x14ac:dyDescent="0.3">
      <c r="A90" s="6" t="s">
        <v>24</v>
      </c>
      <c r="B90" s="13">
        <v>13</v>
      </c>
    </row>
    <row r="91" spans="1:2" ht="18.75" customHeight="1" thickBot="1" x14ac:dyDescent="0.3">
      <c r="A91" s="6" t="s">
        <v>25</v>
      </c>
      <c r="B91" s="1">
        <v>8</v>
      </c>
    </row>
    <row r="92" spans="1:2" ht="15.75" thickBot="1" x14ac:dyDescent="0.3">
      <c r="A92" s="6" t="s">
        <v>26</v>
      </c>
      <c r="B92" s="1">
        <v>0</v>
      </c>
    </row>
    <row r="93" spans="1:2" ht="15.75" thickBot="1" x14ac:dyDescent="0.3">
      <c r="A93" s="6" t="s">
        <v>45</v>
      </c>
      <c r="B93" s="1">
        <v>1</v>
      </c>
    </row>
    <row r="94" spans="1:2" ht="15.75" thickBot="1" x14ac:dyDescent="0.3">
      <c r="A94" s="6" t="s">
        <v>46</v>
      </c>
      <c r="B94" s="1">
        <v>2</v>
      </c>
    </row>
    <row r="95" spans="1:2" ht="29.25" thickBot="1" x14ac:dyDescent="0.3">
      <c r="A95" s="6" t="s">
        <v>27</v>
      </c>
      <c r="B95" s="1">
        <v>55</v>
      </c>
    </row>
    <row r="96" spans="1:2" ht="15.75" thickBot="1" x14ac:dyDescent="0.3">
      <c r="A96" s="6" t="s">
        <v>39</v>
      </c>
      <c r="B96" s="1">
        <v>0</v>
      </c>
    </row>
    <row r="97" spans="1:2" ht="15.75" thickBot="1" x14ac:dyDescent="0.3">
      <c r="A97" s="20" t="s">
        <v>8</v>
      </c>
      <c r="B97" s="22">
        <f>SUM(B90:B96)</f>
        <v>79</v>
      </c>
    </row>
    <row r="98" spans="1:2" ht="15.75" thickBot="1" x14ac:dyDescent="0.3"/>
    <row r="99" spans="1:2" ht="15.75" thickBot="1" x14ac:dyDescent="0.3">
      <c r="A99" s="27" t="s">
        <v>18</v>
      </c>
      <c r="B99" s="19" t="s">
        <v>42</v>
      </c>
    </row>
    <row r="100" spans="1:2" ht="15.75" thickBot="1" x14ac:dyDescent="0.3">
      <c r="A100" s="5" t="s">
        <v>1</v>
      </c>
      <c r="B100" s="13">
        <v>62</v>
      </c>
    </row>
    <row r="101" spans="1:2" ht="15.75" thickBot="1" x14ac:dyDescent="0.3">
      <c r="A101" s="6" t="s">
        <v>2</v>
      </c>
      <c r="B101" s="1">
        <v>6</v>
      </c>
    </row>
    <row r="102" spans="1:2" ht="15.75" thickBot="1" x14ac:dyDescent="0.3">
      <c r="A102" s="6" t="s">
        <v>4</v>
      </c>
      <c r="B102" s="1">
        <v>14</v>
      </c>
    </row>
    <row r="103" spans="1:2" ht="15.75" thickBot="1" x14ac:dyDescent="0.3">
      <c r="A103" s="6" t="s">
        <v>3</v>
      </c>
      <c r="B103" s="1">
        <v>0</v>
      </c>
    </row>
    <row r="104" spans="1:2" ht="15.75" thickBot="1" x14ac:dyDescent="0.3">
      <c r="A104" s="6" t="s">
        <v>6</v>
      </c>
      <c r="B104" s="1">
        <v>0</v>
      </c>
    </row>
    <row r="105" spans="1:2" ht="15.75" thickBot="1" x14ac:dyDescent="0.3">
      <c r="A105" s="6" t="s">
        <v>7</v>
      </c>
      <c r="B105" s="1">
        <v>1</v>
      </c>
    </row>
    <row r="106" spans="1:2" ht="15.75" thickBot="1" x14ac:dyDescent="0.3">
      <c r="A106" s="6" t="s">
        <v>5</v>
      </c>
      <c r="B106" s="1">
        <v>0</v>
      </c>
    </row>
    <row r="107" spans="1:2" ht="15.75" thickBot="1" x14ac:dyDescent="0.3">
      <c r="A107" s="6" t="s">
        <v>34</v>
      </c>
      <c r="B107" s="1">
        <v>0</v>
      </c>
    </row>
    <row r="108" spans="1:2" ht="15.75" thickBot="1" x14ac:dyDescent="0.3">
      <c r="A108" s="6" t="s">
        <v>35</v>
      </c>
      <c r="B108" s="1">
        <v>0</v>
      </c>
    </row>
    <row r="109" spans="1:2" ht="15.75" thickBot="1" x14ac:dyDescent="0.3">
      <c r="A109" s="20" t="s">
        <v>8</v>
      </c>
      <c r="B109" s="22">
        <f>SUM(B100:B108)</f>
        <v>83</v>
      </c>
    </row>
    <row r="135" spans="1:2" ht="15.75" thickBot="1" x14ac:dyDescent="0.3"/>
    <row r="136" spans="1:2" ht="15.75" thickBot="1" x14ac:dyDescent="0.3">
      <c r="A136" s="26" t="s">
        <v>28</v>
      </c>
      <c r="B136" s="19" t="s">
        <v>42</v>
      </c>
    </row>
    <row r="137" spans="1:2" ht="15.75" thickBot="1" x14ac:dyDescent="0.3">
      <c r="A137" s="6" t="s">
        <v>29</v>
      </c>
      <c r="B137" s="15">
        <v>78</v>
      </c>
    </row>
    <row r="138" spans="1:2" ht="15.75" thickBot="1" x14ac:dyDescent="0.3">
      <c r="A138" s="6" t="s">
        <v>30</v>
      </c>
      <c r="B138" s="15">
        <v>5</v>
      </c>
    </row>
    <row r="139" spans="1:2" ht="15.75" thickBot="1" x14ac:dyDescent="0.3">
      <c r="A139" s="21" t="s">
        <v>31</v>
      </c>
      <c r="B139" s="28">
        <f>SUM(B137:B138)</f>
        <v>83</v>
      </c>
    </row>
    <row r="141" spans="1:2" ht="15.75" thickBot="1" x14ac:dyDescent="0.3"/>
    <row r="142" spans="1:2" ht="30.75" thickBot="1" x14ac:dyDescent="0.3">
      <c r="A142" s="26" t="s">
        <v>37</v>
      </c>
      <c r="B142" s="19" t="s">
        <v>42</v>
      </c>
    </row>
    <row r="143" spans="1:2" ht="15.75" thickBot="1" x14ac:dyDescent="0.3">
      <c r="A143" s="6" t="s">
        <v>1</v>
      </c>
      <c r="B143" s="2">
        <v>633</v>
      </c>
    </row>
    <row r="144" spans="1:2" ht="15.75" thickBot="1" x14ac:dyDescent="0.3">
      <c r="A144" s="14" t="s">
        <v>2</v>
      </c>
      <c r="B144" s="2">
        <v>0</v>
      </c>
    </row>
    <row r="145" spans="1:2" ht="15.75" thickBot="1" x14ac:dyDescent="0.3">
      <c r="A145" s="14" t="s">
        <v>4</v>
      </c>
      <c r="B145" s="2">
        <v>1</v>
      </c>
    </row>
    <row r="146" spans="1:2" ht="15.75" thickBot="1" x14ac:dyDescent="0.3">
      <c r="A146" s="14" t="s">
        <v>3</v>
      </c>
      <c r="B146" s="2">
        <v>0</v>
      </c>
    </row>
    <row r="147" spans="1:2" ht="15.75" thickBot="1" x14ac:dyDescent="0.3">
      <c r="A147" s="14" t="s">
        <v>7</v>
      </c>
      <c r="B147" s="2">
        <v>0</v>
      </c>
    </row>
    <row r="148" spans="1:2" ht="15.75" thickBot="1" x14ac:dyDescent="0.3">
      <c r="A148" s="21" t="s">
        <v>8</v>
      </c>
      <c r="B148" s="22">
        <f>SUM(B143:B147)</f>
        <v>634</v>
      </c>
    </row>
    <row r="150" spans="1:2" ht="15.75" thickBot="1" x14ac:dyDescent="0.3"/>
    <row r="151" spans="1:2" ht="30.75" thickBot="1" x14ac:dyDescent="0.3">
      <c r="A151" s="20" t="s">
        <v>38</v>
      </c>
      <c r="B151" s="19" t="s">
        <v>42</v>
      </c>
    </row>
    <row r="152" spans="1:2" ht="15.75" thickBot="1" x14ac:dyDescent="0.3">
      <c r="A152" s="6" t="s">
        <v>32</v>
      </c>
      <c r="B152" s="2">
        <v>410</v>
      </c>
    </row>
    <row r="153" spans="1:2" ht="15.75" thickBot="1" x14ac:dyDescent="0.3">
      <c r="A153" s="6" t="s">
        <v>33</v>
      </c>
      <c r="B153" s="2">
        <v>224</v>
      </c>
    </row>
    <row r="154" spans="1:2" ht="15.75" thickBot="1" x14ac:dyDescent="0.3">
      <c r="A154" s="21" t="s">
        <v>8</v>
      </c>
      <c r="B154" s="22">
        <f>SUM(B152:B153)</f>
        <v>634</v>
      </c>
    </row>
    <row r="157" spans="1:2" ht="15.75" thickBot="1" x14ac:dyDescent="0.3"/>
    <row r="158" spans="1:2" ht="30.75" thickBot="1" x14ac:dyDescent="0.3">
      <c r="A158" s="20" t="s">
        <v>19</v>
      </c>
      <c r="B158" s="19" t="s">
        <v>42</v>
      </c>
    </row>
    <row r="159" spans="1:2" ht="15.75" thickBot="1" x14ac:dyDescent="0.3">
      <c r="A159" s="6" t="s">
        <v>20</v>
      </c>
      <c r="B159" s="2">
        <v>632</v>
      </c>
    </row>
    <row r="160" spans="1:2" ht="15.75" thickBot="1" x14ac:dyDescent="0.3">
      <c r="A160" s="6" t="s">
        <v>21</v>
      </c>
      <c r="B160" s="2">
        <v>1</v>
      </c>
    </row>
    <row r="161" spans="1:2" ht="15.75" thickBot="1" x14ac:dyDescent="0.3">
      <c r="A161" s="6" t="s">
        <v>22</v>
      </c>
      <c r="B161" s="2">
        <v>1</v>
      </c>
    </row>
    <row r="162" spans="1:2" ht="15.75" thickBot="1" x14ac:dyDescent="0.3">
      <c r="A162" s="29" t="s">
        <v>31</v>
      </c>
      <c r="B162" s="30">
        <f>SUM(B159:B161)</f>
        <v>634</v>
      </c>
    </row>
  </sheetData>
  <mergeCells count="1">
    <mergeCell ref="A2:B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52551</dc:creator>
  <cp:lastModifiedBy>Elvira Susana Guevara Ortega</cp:lastModifiedBy>
  <cp:lastPrinted>2024-03-06T22:07:34Z</cp:lastPrinted>
  <dcterms:created xsi:type="dcterms:W3CDTF">2023-03-30T17:15:40Z</dcterms:created>
  <dcterms:modified xsi:type="dcterms:W3CDTF">2024-10-07T20:12:46Z</dcterms:modified>
</cp:coreProperties>
</file>