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P:\DRF\2024\Aaron\10. SIPOT\2° trimestre\"/>
    </mc:Choice>
  </mc:AlternateContent>
  <xr:revisionPtr revIDLastSave="0" documentId="13_ncr:1_{98E3E7CF-E29B-41D3-81F9-4F01DA23F0AE}"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 l="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<sst xmlns="http://schemas.openxmlformats.org/spreadsheetml/2006/main" count="314" uniqueCount="119">
  <si>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</si>
  <si>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</si>
  <si>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</si>
  <si>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</si>
  <si>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</si>
  <si>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</si>
  <si>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</si>
  <si>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</si>
  <si>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</si>
  <si>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</si>
  <si>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</si>
  <si>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</si>
  <si>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</si>
  <si>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</si>
  <si>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</si>
  <si>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</si>
  <si>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</si>
  <si>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</si>
  <si>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</si>
  <si>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</si>
  <si>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</si>
  <si>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</si>
  <si>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</si>
  <si>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</si>
  <si>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</si>
  <si>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</si>
  <si>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</si>
  <si>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</si>
  <si>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</si>
  <si>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</si>
  <si>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</si>
  <si>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</si>
  <si>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</si>
  <si>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</si>
  <si>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</si>
  <si>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</si>
  <si>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</si>
  <si>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</si>
  <si>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</si>
  <si>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</si>
  <si>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</si>
  <si>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</si>
  <si>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</si>
  <si>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</si>
  <si>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</si>
  <si>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</si>
  <si>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</si>
  <si>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</si>
  <si>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</si>
  <si>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</si>
  <si>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</si>
  <si>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</si>
  <si>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Honorarios asimilables a salarios.</t>
  </si>
  <si>
    <t>Retribuciones por servicios de carácter social.</t>
  </si>
  <si>
    <t>Prima quinquenal por años de servicios efectivos prestados.</t>
  </si>
  <si>
    <t>Prima de vacaciones.</t>
  </si>
  <si>
    <t>Gratificación de fin de año.</t>
  </si>
  <si>
    <t>Aportaciones a instituciones de seguridad social.</t>
  </si>
  <si>
    <t>Aportaciones a fondos de vivienda.</t>
  </si>
  <si>
    <t>Aportaciones al sistema para el retiro o a la administradora de fondos para el retiro y ahorro solidario.</t>
  </si>
  <si>
    <t>Cuotas para el fondo de ahorro y fondo de trabajo.</t>
  </si>
  <si>
    <t>Asignaciones para requerimiento de cargos de servidores públicos de nivel técnico operativo, de confianza y personal de la rama médica.</t>
  </si>
  <si>
    <t>Asignaciones para requerimiento de cargos de servidores públicos superiores y de mandos medios así como de líderes coordinadores y enlaces.</t>
  </si>
  <si>
    <t>Materiales, útiles y equipos menores de oficina.</t>
  </si>
  <si>
    <t>Materiales, útiles y equipos menores de tecnologías de la información y comunicaciones.</t>
  </si>
  <si>
    <t>Material impreso e información digital.</t>
  </si>
  <si>
    <t>Productos alimenticios y bebidas para personas.</t>
  </si>
  <si>
    <t>Refacciones y accesorios menores de equipo de transporte.</t>
  </si>
  <si>
    <t>Servicio de energía eléctrica.</t>
  </si>
  <si>
    <t>Agua potable.</t>
  </si>
  <si>
    <t>Telefonía tradicional.</t>
  </si>
  <si>
    <t>Servicios de telecomunicaciones y satélites.</t>
  </si>
  <si>
    <t>Servicios de acceso de Internet, redes y procesamiento de información.</t>
  </si>
  <si>
    <t>Servicios postales y telegráficos.</t>
  </si>
  <si>
    <t>Arrendamiento de mobiliario y equipo de administración, educacional y recreativo.</t>
  </si>
  <si>
    <t>Servicios de consultoría administrativa, procesos, técnica y en tecnologías de la información.</t>
  </si>
  <si>
    <t>Servicios de apoyo administrativo y fotocopiado.</t>
  </si>
  <si>
    <t>Servicios de impresión.</t>
  </si>
  <si>
    <t>Servicios de vigilancia.</t>
  </si>
  <si>
    <t>Servicios profesionales, científicos, técnicos integrales y otros.</t>
  </si>
  <si>
    <t>Servicios financieros y bancarios.</t>
  </si>
  <si>
    <t>Seguro de bienes patrimoniales.</t>
  </si>
  <si>
    <t>Otros 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</si>
  <si>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</si>
  <si>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</si>
  <si>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</si>
  <si>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</si>
  <si>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</si>
  <si>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</si>
  <si>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</si>
  <si>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</si>
  <si>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Servicio de creación y difusión de contenido exclusivamente a través de Internet.</t>
  </si>
  <si>
    <t>Impuestos y derechos.</t>
  </si>
  <si>
    <t>Impuesto sobre nóminas.</t>
  </si>
  <si>
    <t>Dirección de Planeación y Recursos  Financieros</t>
  </si>
  <si>
    <t>Refacciones y accesorios menores de equipo de cómputo y tecnologías de la información.</t>
  </si>
  <si>
    <t>Vehículos y equipo terrestre destinados a servidores públicos y servicios administrativos.</t>
  </si>
  <si>
    <t>Liquidaciones por indemnizaciones y por sueldos y salarios caídos.</t>
  </si>
  <si>
    <t>Material eléctrico y electrónico.</t>
  </si>
  <si>
    <t>Medicinas y productos farmacéuticos.</t>
  </si>
  <si>
    <t>Materiales, accesorios y suministros médicos.</t>
  </si>
  <si>
    <t>Arrendamiento de activos intangibles.</t>
  </si>
  <si>
    <t>Material de limpieza.</t>
  </si>
  <si>
    <t>Artículos metálicos para la construcción.</t>
  </si>
  <si>
    <t>Combustibles, lubricantes y aditivos.</t>
  </si>
  <si>
    <t>Equipo de cómputo y de tecnologías de la información.</t>
  </si>
  <si>
    <t>Prendas de seguridad y protección personal.</t>
  </si>
  <si>
    <t>Refacciones y accesorios menores de edificios.</t>
  </si>
  <si>
    <t>Servicios legales, de contabilidad, auditoría y relacionados.</t>
  </si>
  <si>
    <t>Pasajes terrestres nacionales.</t>
  </si>
  <si>
    <t>Equipos de generación eléctrica, aparatos y accesorios eléctricos.</t>
  </si>
  <si>
    <t>La variación se debe a la apliación de medidas de disciplina financiera, asi como al diferimiento de algunas licitaciones.</t>
  </si>
  <si>
    <t>https://transparencia.tecdmx.org.mx/wp-content/uploads/2024/07/Estado_analitico_Objeto_Gasto_2t_2024.pdf</t>
  </si>
  <si>
    <t>Servicios de revelado de fotografías.</t>
  </si>
  <si>
    <t>Congresos y convenciones.</t>
  </si>
  <si>
    <t>Otros mobiliarios y equipos de administración.</t>
  </si>
  <si>
    <t>Apoyo económico por defunción de familiares directos.</t>
  </si>
  <si>
    <t>Se incrementa $10,646,235.38 por Ampliación Presupuestaria Liquida autorizada por la Secretaría de Administración y Finanzas de la CDMX., con la finalidad de efectuar el pago de diversas prestaciones a las que fue condenado este Tribunal Electoral,  como parte patronal en el Juicio Especial Laboral identificado con el número de expediente TEDF-JLT-007/2017 El presente movimiento no modifica el alcance físico de las actividades institucionales programadas.</t>
  </si>
  <si>
    <t>Se llevo una  Ampliación Líquida Interna  por $2,800,000.00 aprobada por el Pleno de este Tribunal Electoral, originado por recursos internos  de la Reserva de contingencias Laborales debido a la necesidad de contar con un Servidor de almacenamiento SAN con el fin de robutecer y actualizar la infraestructura para la seguridad informática de esté Órgano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</si>
</sst>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5" borderId="0" xfId="1" applyFill="1"/>
    <xf numFmtId="4" fontId="0" fillId="0" borderId="0" xfId="0" applyNumberFormat="1"/>
    <xf numFmtId="0" fontId="0" fillId="0" borderId="0" xfId="0" applyFill="1"/>
  </cellXfs>
  <cellStyles count="3">
    <cellStyle name="Hipervínculo" xfId="1" builtinId="8"/>
    <cellStyle name="Normal" xfId="0" builtinId="0"/>
    <cellStyle name="Normal 2 2 2 3" xfId="2" xr:uid="{7540DBDA-F72A-4210-A408-0CB8211B6A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70"/>
  <sheetViews>
    <sheetView tabSelected="1" topLeftCell="I2" workbookViewId="0">
      <selection activeCell="L17" sqref="L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28515625" bestFit="1" customWidth="1"/>
    <col min="13" max="13" width="39.7109375" bestFit="1" customWidth="1"/>
    <col min="14" max="14" width="50.7109375" bestFit="1" customWidth="1"/>
    <col min="15" max="15" width="61.42578125" bestFit="1" customWidth="1"/>
    <col min="16" max="16" width="73.28515625"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45383</v>
      </c>
      <c r="C8" s="2">
        <v>45473</v>
      </c>
      <c r="D8">
        <f>MID(F8,1,1)*1000</f>
        <v>1000</v>
      </c>
      <c r="E8">
        <f>MID(F8,1,2)*100</f>
        <v>1100</v>
      </c>
      <c r="F8">
        <v>1131</v>
      </c>
      <c r="G8" s="9" t="s">
        <v>51</v>
      </c>
      <c r="H8" s="8">
        <v>0</v>
      </c>
      <c r="I8" s="8">
        <v>-1858691.1100000069</v>
      </c>
      <c r="J8" s="8">
        <v>-1858691.1100000069</v>
      </c>
      <c r="K8" s="8">
        <v>11219570.129999997</v>
      </c>
      <c r="L8" s="8">
        <v>11219570.129999997</v>
      </c>
      <c r="M8" s="8">
        <v>11219570.129999997</v>
      </c>
      <c r="N8" s="9" t="s">
        <v>117</v>
      </c>
      <c r="O8" s="7" t="s">
        <v>112</v>
      </c>
      <c r="P8" s="3" t="s">
        <v>94</v>
      </c>
      <c r="Q8" s="2">
        <v>45474</v>
      </c>
    </row>
    <row r="9" spans="1:18" x14ac:dyDescent="0.25">
      <c r="A9">
        <v>2024</v>
      </c>
      <c r="B9" s="2">
        <v>45383</v>
      </c>
      <c r="C9" s="2">
        <v>45473</v>
      </c>
      <c r="D9">
        <f t="shared" ref="D9:D70" si="0">MID(F9,1,1)*1000</f>
        <v>1000</v>
      </c>
      <c r="E9">
        <f t="shared" ref="E9:E70" si="1">MID(F9,1,2)*100</f>
        <v>1200</v>
      </c>
      <c r="F9">
        <v>1211</v>
      </c>
      <c r="G9" s="9" t="s">
        <v>52</v>
      </c>
      <c r="H9" s="8">
        <v>0</v>
      </c>
      <c r="I9" s="8">
        <v>-5164929.7599999979</v>
      </c>
      <c r="J9" s="8">
        <v>-5164929.7599999979</v>
      </c>
      <c r="K9" s="8">
        <v>1448905.3399999999</v>
      </c>
      <c r="L9" s="8">
        <v>1448905.3399999999</v>
      </c>
      <c r="M9" s="8">
        <v>1448905.3399999999</v>
      </c>
      <c r="N9" s="9" t="s">
        <v>117</v>
      </c>
      <c r="O9" s="7" t="s">
        <v>112</v>
      </c>
      <c r="P9" s="3" t="s">
        <v>94</v>
      </c>
      <c r="Q9" s="2">
        <v>45474</v>
      </c>
    </row>
    <row r="10" spans="1:18" x14ac:dyDescent="0.25">
      <c r="A10">
        <v>2024</v>
      </c>
      <c r="B10" s="2">
        <v>45383</v>
      </c>
      <c r="C10" s="2">
        <v>45473</v>
      </c>
      <c r="D10">
        <f t="shared" si="0"/>
        <v>1000</v>
      </c>
      <c r="E10">
        <f t="shared" si="1"/>
        <v>1200</v>
      </c>
      <c r="F10">
        <v>1231</v>
      </c>
      <c r="G10" s="9" t="s">
        <v>53</v>
      </c>
      <c r="H10" s="8">
        <v>0</v>
      </c>
      <c r="I10" s="8">
        <v>-64500</v>
      </c>
      <c r="J10" s="8">
        <v>-64500</v>
      </c>
      <c r="K10" s="8">
        <v>99000</v>
      </c>
      <c r="L10" s="8">
        <v>99000</v>
      </c>
      <c r="M10" s="8">
        <v>99000</v>
      </c>
      <c r="N10" s="9" t="s">
        <v>117</v>
      </c>
      <c r="O10" s="7" t="s">
        <v>112</v>
      </c>
      <c r="P10" s="3" t="s">
        <v>94</v>
      </c>
      <c r="Q10" s="2">
        <v>45474</v>
      </c>
    </row>
    <row r="11" spans="1:18" x14ac:dyDescent="0.25">
      <c r="A11">
        <v>2024</v>
      </c>
      <c r="B11" s="2">
        <v>45383</v>
      </c>
      <c r="C11" s="2">
        <v>45473</v>
      </c>
      <c r="D11">
        <f t="shared" si="0"/>
        <v>1000</v>
      </c>
      <c r="E11">
        <f t="shared" si="1"/>
        <v>1300</v>
      </c>
      <c r="F11">
        <v>1311</v>
      </c>
      <c r="G11" s="9" t="s">
        <v>54</v>
      </c>
      <c r="H11" s="8">
        <v>0</v>
      </c>
      <c r="I11" s="8">
        <v>234</v>
      </c>
      <c r="J11" s="8">
        <v>234</v>
      </c>
      <c r="K11" s="8">
        <v>6183</v>
      </c>
      <c r="L11" s="8">
        <v>6183</v>
      </c>
      <c r="M11" s="8">
        <v>6183</v>
      </c>
      <c r="N11" s="9" t="s">
        <v>117</v>
      </c>
      <c r="O11" s="7" t="s">
        <v>112</v>
      </c>
      <c r="P11" s="3" t="s">
        <v>94</v>
      </c>
      <c r="Q11" s="2">
        <v>45474</v>
      </c>
    </row>
    <row r="12" spans="1:18" x14ac:dyDescent="0.25">
      <c r="A12">
        <v>2024</v>
      </c>
      <c r="B12" s="2">
        <v>45383</v>
      </c>
      <c r="C12" s="2">
        <v>45473</v>
      </c>
      <c r="D12">
        <f t="shared" si="0"/>
        <v>1000</v>
      </c>
      <c r="E12">
        <f t="shared" si="1"/>
        <v>1300</v>
      </c>
      <c r="F12">
        <v>1321</v>
      </c>
      <c r="G12" s="9" t="s">
        <v>55</v>
      </c>
      <c r="H12" s="8">
        <v>0</v>
      </c>
      <c r="I12" s="8">
        <v>1423990.3222683165</v>
      </c>
      <c r="J12" s="8">
        <v>1423990.3108866494</v>
      </c>
      <c r="K12" s="8">
        <v>1570545.7499999995</v>
      </c>
      <c r="L12" s="8">
        <v>120292.84000000003</v>
      </c>
      <c r="M12" s="8">
        <v>120292.84000000003</v>
      </c>
      <c r="N12" s="9" t="s">
        <v>117</v>
      </c>
      <c r="O12" s="7" t="s">
        <v>112</v>
      </c>
      <c r="P12" s="3" t="s">
        <v>94</v>
      </c>
      <c r="Q12" s="2">
        <v>45474</v>
      </c>
    </row>
    <row r="13" spans="1:18" x14ac:dyDescent="0.25">
      <c r="A13">
        <v>2024</v>
      </c>
      <c r="B13" s="2">
        <v>45383</v>
      </c>
      <c r="C13" s="2">
        <v>45473</v>
      </c>
      <c r="D13">
        <f t="shared" si="0"/>
        <v>1000</v>
      </c>
      <c r="E13">
        <f t="shared" si="1"/>
        <v>1300</v>
      </c>
      <c r="F13">
        <v>1323</v>
      </c>
      <c r="G13" s="9" t="s">
        <v>56</v>
      </c>
      <c r="H13" s="8">
        <v>0</v>
      </c>
      <c r="I13" s="8">
        <v>11771438.233912081</v>
      </c>
      <c r="J13" s="8">
        <v>11771438.247003101</v>
      </c>
      <c r="K13" s="8">
        <v>8377518.5400000028</v>
      </c>
      <c r="L13" s="8">
        <v>392562.18000000005</v>
      </c>
      <c r="M13" s="8">
        <v>392562.18000000005</v>
      </c>
      <c r="N13" s="9" t="s">
        <v>117</v>
      </c>
      <c r="O13" s="7" t="s">
        <v>112</v>
      </c>
      <c r="P13" s="3" t="s">
        <v>94</v>
      </c>
      <c r="Q13" s="2">
        <v>45474</v>
      </c>
    </row>
    <row r="14" spans="1:18" x14ac:dyDescent="0.25">
      <c r="A14">
        <v>2024</v>
      </c>
      <c r="B14" s="2">
        <v>45383</v>
      </c>
      <c r="C14" s="2">
        <v>45473</v>
      </c>
      <c r="D14">
        <f t="shared" si="0"/>
        <v>1000</v>
      </c>
      <c r="E14">
        <f t="shared" si="1"/>
        <v>1400</v>
      </c>
      <c r="F14">
        <v>1411</v>
      </c>
      <c r="G14" s="9" t="s">
        <v>57</v>
      </c>
      <c r="H14" s="8">
        <v>0</v>
      </c>
      <c r="I14" s="8">
        <v>7073.9599999999627</v>
      </c>
      <c r="J14" s="8">
        <v>7073.9599999999627</v>
      </c>
      <c r="K14" s="8">
        <v>1463408.3900000006</v>
      </c>
      <c r="L14" s="8">
        <v>1463408.3900000006</v>
      </c>
      <c r="M14" s="8">
        <v>1463408.3900000006</v>
      </c>
      <c r="N14" s="9" t="s">
        <v>117</v>
      </c>
      <c r="O14" s="7" t="s">
        <v>112</v>
      </c>
      <c r="P14" s="3" t="s">
        <v>94</v>
      </c>
      <c r="Q14" s="2">
        <v>45474</v>
      </c>
    </row>
    <row r="15" spans="1:18" x14ac:dyDescent="0.25">
      <c r="A15">
        <v>2024</v>
      </c>
      <c r="B15" s="2">
        <v>45383</v>
      </c>
      <c r="C15" s="2">
        <v>45473</v>
      </c>
      <c r="D15">
        <f t="shared" si="0"/>
        <v>1000</v>
      </c>
      <c r="E15">
        <f t="shared" si="1"/>
        <v>1400</v>
      </c>
      <c r="F15">
        <v>1421</v>
      </c>
      <c r="G15" s="9" t="s">
        <v>58</v>
      </c>
      <c r="H15" s="8">
        <v>0</v>
      </c>
      <c r="I15" s="8">
        <v>2903.9999999995343</v>
      </c>
      <c r="J15" s="8">
        <v>2904.0000000004657</v>
      </c>
      <c r="K15" s="8">
        <v>541520.85000000021</v>
      </c>
      <c r="L15" s="8">
        <v>541520.85000000021</v>
      </c>
      <c r="M15" s="8">
        <v>541520.85000000021</v>
      </c>
      <c r="N15" s="9" t="s">
        <v>117</v>
      </c>
      <c r="O15" s="7" t="s">
        <v>112</v>
      </c>
      <c r="P15" s="3" t="s">
        <v>94</v>
      </c>
      <c r="Q15" s="2">
        <v>45474</v>
      </c>
    </row>
    <row r="16" spans="1:18" x14ac:dyDescent="0.25">
      <c r="A16">
        <v>2024</v>
      </c>
      <c r="B16" s="2">
        <v>45383</v>
      </c>
      <c r="C16" s="2">
        <v>45473</v>
      </c>
      <c r="D16">
        <f t="shared" si="0"/>
        <v>1000</v>
      </c>
      <c r="E16">
        <f t="shared" si="1"/>
        <v>1400</v>
      </c>
      <c r="F16">
        <v>1431</v>
      </c>
      <c r="G16" s="9" t="s">
        <v>59</v>
      </c>
      <c r="H16" s="8">
        <v>0</v>
      </c>
      <c r="I16" s="8">
        <v>1582.160000000149</v>
      </c>
      <c r="J16" s="8">
        <v>1582.160000000149</v>
      </c>
      <c r="K16" s="8">
        <v>552828.21</v>
      </c>
      <c r="L16" s="8">
        <v>552828.21</v>
      </c>
      <c r="M16" s="8">
        <v>552828.21</v>
      </c>
      <c r="N16" s="9" t="s">
        <v>117</v>
      </c>
      <c r="O16" s="7" t="s">
        <v>112</v>
      </c>
      <c r="P16" s="3" t="s">
        <v>94</v>
      </c>
      <c r="Q16" s="2">
        <v>45474</v>
      </c>
    </row>
    <row r="17" spans="1:17" x14ac:dyDescent="0.25">
      <c r="A17">
        <v>2024</v>
      </c>
      <c r="B17" s="2">
        <v>45383</v>
      </c>
      <c r="C17" s="2">
        <v>45473</v>
      </c>
      <c r="D17">
        <f t="shared" si="0"/>
        <v>1000</v>
      </c>
      <c r="E17">
        <f t="shared" si="1"/>
        <v>1500</v>
      </c>
      <c r="F17">
        <v>1511</v>
      </c>
      <c r="G17" s="9" t="s">
        <v>60</v>
      </c>
      <c r="H17" s="8">
        <v>0</v>
      </c>
      <c r="I17" s="8">
        <v>4514.2999999988824</v>
      </c>
      <c r="J17" s="8">
        <v>4514.2999999988824</v>
      </c>
      <c r="K17" s="8">
        <v>1196610.49</v>
      </c>
      <c r="L17" s="8">
        <v>1196610.49</v>
      </c>
      <c r="M17" s="8">
        <v>1196610.49</v>
      </c>
      <c r="N17" s="9" t="s">
        <v>117</v>
      </c>
      <c r="O17" s="7" t="s">
        <v>112</v>
      </c>
      <c r="P17" s="3" t="s">
        <v>94</v>
      </c>
      <c r="Q17" s="2">
        <v>45474</v>
      </c>
    </row>
    <row r="18" spans="1:17" x14ac:dyDescent="0.25">
      <c r="A18">
        <v>2024</v>
      </c>
      <c r="B18" s="2">
        <v>45383</v>
      </c>
      <c r="C18" s="2">
        <v>45473</v>
      </c>
      <c r="D18">
        <f t="shared" si="0"/>
        <v>1000</v>
      </c>
      <c r="E18">
        <f t="shared" si="1"/>
        <v>1500</v>
      </c>
      <c r="F18">
        <v>1521</v>
      </c>
      <c r="G18" s="9" t="s">
        <v>97</v>
      </c>
      <c r="H18" s="8">
        <v>0</v>
      </c>
      <c r="I18" s="8">
        <v>12501824.020000001</v>
      </c>
      <c r="J18" s="8">
        <v>12501824.020000001</v>
      </c>
      <c r="K18" s="8">
        <v>12501823.940000001</v>
      </c>
      <c r="L18" s="8">
        <v>12501823.940000001</v>
      </c>
      <c r="M18" s="8">
        <v>12501823.940000001</v>
      </c>
      <c r="N18" s="9" t="s">
        <v>117</v>
      </c>
      <c r="O18" s="7" t="s">
        <v>112</v>
      </c>
      <c r="P18" s="3" t="s">
        <v>94</v>
      </c>
      <c r="Q18" s="2">
        <v>45474</v>
      </c>
    </row>
    <row r="19" spans="1:17" x14ac:dyDescent="0.25">
      <c r="A19">
        <v>2024</v>
      </c>
      <c r="B19" s="2">
        <v>45383</v>
      </c>
      <c r="C19" s="2">
        <v>45473</v>
      </c>
      <c r="D19">
        <f t="shared" si="0"/>
        <v>1000</v>
      </c>
      <c r="E19">
        <f t="shared" si="1"/>
        <v>1500</v>
      </c>
      <c r="F19">
        <v>1544</v>
      </c>
      <c r="G19" s="9" t="s">
        <v>61</v>
      </c>
      <c r="H19" s="8">
        <v>0</v>
      </c>
      <c r="I19" s="8">
        <v>-830869.37000000291</v>
      </c>
      <c r="J19" s="8">
        <v>-830869.37000000291</v>
      </c>
      <c r="K19" s="8">
        <v>3831603.9100000006</v>
      </c>
      <c r="L19" s="8">
        <v>3831603.9100000006</v>
      </c>
      <c r="M19" s="8">
        <v>3831603.9100000006</v>
      </c>
      <c r="N19" s="9" t="s">
        <v>117</v>
      </c>
      <c r="O19" s="7" t="s">
        <v>112</v>
      </c>
      <c r="P19" s="3" t="s">
        <v>94</v>
      </c>
      <c r="Q19" s="2">
        <v>45474</v>
      </c>
    </row>
    <row r="20" spans="1:17" x14ac:dyDescent="0.25">
      <c r="A20">
        <v>2024</v>
      </c>
      <c r="B20" s="2">
        <v>45383</v>
      </c>
      <c r="C20" s="2">
        <v>45473</v>
      </c>
      <c r="D20">
        <f t="shared" si="0"/>
        <v>1000</v>
      </c>
      <c r="E20">
        <f t="shared" si="1"/>
        <v>1500</v>
      </c>
      <c r="F20">
        <v>1591</v>
      </c>
      <c r="G20" s="9" t="s">
        <v>62</v>
      </c>
      <c r="H20" s="8">
        <v>0</v>
      </c>
      <c r="I20" s="8">
        <v>-8642631.1699999869</v>
      </c>
      <c r="J20" s="8">
        <v>-8642631.1700000018</v>
      </c>
      <c r="K20" s="8">
        <v>35413979.530000016</v>
      </c>
      <c r="L20" s="8">
        <v>35413979.530000016</v>
      </c>
      <c r="M20" s="8">
        <v>35413979.530000016</v>
      </c>
      <c r="N20" s="9" t="s">
        <v>117</v>
      </c>
      <c r="O20" s="7" t="s">
        <v>112</v>
      </c>
      <c r="P20" s="3" t="s">
        <v>94</v>
      </c>
      <c r="Q20" s="2">
        <v>45474</v>
      </c>
    </row>
    <row r="21" spans="1:17" x14ac:dyDescent="0.25">
      <c r="A21">
        <v>2024</v>
      </c>
      <c r="B21" s="2">
        <v>45383</v>
      </c>
      <c r="C21" s="2">
        <v>45473</v>
      </c>
      <c r="D21">
        <f t="shared" si="0"/>
        <v>1000</v>
      </c>
      <c r="E21">
        <f t="shared" si="1"/>
        <v>1500</v>
      </c>
      <c r="F21">
        <v>1542</v>
      </c>
      <c r="G21" s="9" t="s">
        <v>116</v>
      </c>
      <c r="H21" s="8">
        <v>0</v>
      </c>
      <c r="I21" s="8">
        <v>7587.91</v>
      </c>
      <c r="J21" s="8">
        <v>7587.91</v>
      </c>
      <c r="K21" s="8">
        <v>11011323.359999999</v>
      </c>
      <c r="L21" s="8">
        <v>10667559.91</v>
      </c>
      <c r="M21" s="8">
        <v>10667559.91</v>
      </c>
      <c r="N21" s="9" t="s">
        <v>117</v>
      </c>
      <c r="O21" s="7" t="s">
        <v>112</v>
      </c>
      <c r="P21" s="3" t="s">
        <v>94</v>
      </c>
      <c r="Q21" s="2">
        <v>45474</v>
      </c>
    </row>
    <row r="22" spans="1:17" x14ac:dyDescent="0.25">
      <c r="A22">
        <v>2024</v>
      </c>
      <c r="B22" s="2">
        <v>45383</v>
      </c>
      <c r="C22" s="2">
        <v>45473</v>
      </c>
      <c r="D22">
        <f t="shared" si="0"/>
        <v>2000</v>
      </c>
      <c r="E22">
        <f t="shared" si="1"/>
        <v>2100</v>
      </c>
      <c r="F22">
        <v>2111</v>
      </c>
      <c r="G22" s="9" t="s">
        <v>63</v>
      </c>
      <c r="H22" s="8">
        <v>0</v>
      </c>
      <c r="I22" s="8">
        <v>0</v>
      </c>
      <c r="J22" s="8">
        <v>0</v>
      </c>
      <c r="K22" s="8">
        <v>203246.68</v>
      </c>
      <c r="L22" s="8">
        <v>159004.47000000003</v>
      </c>
      <c r="M22" s="8">
        <v>152340.47000000003</v>
      </c>
      <c r="N22" s="9" t="s">
        <v>111</v>
      </c>
      <c r="O22" s="7" t="s">
        <v>112</v>
      </c>
      <c r="P22" s="3" t="s">
        <v>94</v>
      </c>
      <c r="Q22" s="2">
        <v>45474</v>
      </c>
    </row>
    <row r="23" spans="1:17" x14ac:dyDescent="0.25">
      <c r="A23">
        <v>2024</v>
      </c>
      <c r="B23" s="2">
        <v>45383</v>
      </c>
      <c r="C23" s="2">
        <v>45473</v>
      </c>
      <c r="D23">
        <f t="shared" si="0"/>
        <v>2000</v>
      </c>
      <c r="E23">
        <f t="shared" si="1"/>
        <v>2100</v>
      </c>
      <c r="F23">
        <v>2141</v>
      </c>
      <c r="G23" s="9" t="s">
        <v>64</v>
      </c>
      <c r="H23" s="8">
        <v>0</v>
      </c>
      <c r="I23" s="8">
        <v>0</v>
      </c>
      <c r="J23" s="8">
        <v>0</v>
      </c>
      <c r="K23" s="8">
        <v>230</v>
      </c>
      <c r="L23" s="8">
        <v>230</v>
      </c>
      <c r="M23" s="8">
        <v>230</v>
      </c>
      <c r="N23" s="9" t="s">
        <v>111</v>
      </c>
      <c r="O23" s="7" t="s">
        <v>112</v>
      </c>
      <c r="P23" s="3" t="s">
        <v>94</v>
      </c>
      <c r="Q23" s="2">
        <v>45474</v>
      </c>
    </row>
    <row r="24" spans="1:17" x14ac:dyDescent="0.25">
      <c r="A24">
        <v>2024</v>
      </c>
      <c r="B24" s="2">
        <v>45383</v>
      </c>
      <c r="C24" s="2">
        <v>45473</v>
      </c>
      <c r="D24">
        <f t="shared" si="0"/>
        <v>2000</v>
      </c>
      <c r="E24">
        <f t="shared" si="1"/>
        <v>2100</v>
      </c>
      <c r="F24">
        <v>2151</v>
      </c>
      <c r="G24" s="9" t="s">
        <v>65</v>
      </c>
      <c r="H24" s="8">
        <v>0</v>
      </c>
      <c r="I24" s="8">
        <v>0</v>
      </c>
      <c r="J24" s="8">
        <v>0</v>
      </c>
      <c r="K24" s="8">
        <v>9672.9600000000009</v>
      </c>
      <c r="L24" s="8">
        <v>9672.9599999999991</v>
      </c>
      <c r="M24" s="8">
        <v>9672.9599999999991</v>
      </c>
      <c r="N24" s="9" t="s">
        <v>111</v>
      </c>
      <c r="O24" s="7" t="s">
        <v>112</v>
      </c>
      <c r="P24" s="3" t="s">
        <v>94</v>
      </c>
      <c r="Q24" s="2">
        <v>45474</v>
      </c>
    </row>
    <row r="25" spans="1:17" x14ac:dyDescent="0.25">
      <c r="A25">
        <v>2024</v>
      </c>
      <c r="B25" s="2">
        <v>45383</v>
      </c>
      <c r="C25" s="2">
        <v>45473</v>
      </c>
      <c r="D25">
        <f t="shared" si="0"/>
        <v>2000</v>
      </c>
      <c r="E25">
        <f t="shared" si="1"/>
        <v>2100</v>
      </c>
      <c r="F25">
        <v>2161</v>
      </c>
      <c r="G25" s="9" t="s">
        <v>102</v>
      </c>
      <c r="H25" s="8">
        <v>0</v>
      </c>
      <c r="I25" s="8">
        <v>0</v>
      </c>
      <c r="J25" s="8">
        <v>0</v>
      </c>
      <c r="K25" s="8">
        <v>0</v>
      </c>
      <c r="L25" s="8">
        <v>0</v>
      </c>
      <c r="M25" s="8">
        <v>0</v>
      </c>
      <c r="N25" s="9" t="s">
        <v>111</v>
      </c>
      <c r="O25" s="7" t="s">
        <v>112</v>
      </c>
      <c r="P25" s="3" t="s">
        <v>94</v>
      </c>
      <c r="Q25" s="2">
        <v>45474</v>
      </c>
    </row>
    <row r="26" spans="1:17" x14ac:dyDescent="0.25">
      <c r="A26">
        <v>2024</v>
      </c>
      <c r="B26" s="2">
        <v>45383</v>
      </c>
      <c r="C26" s="2">
        <v>45473</v>
      </c>
      <c r="D26">
        <f t="shared" si="0"/>
        <v>2000</v>
      </c>
      <c r="E26">
        <f t="shared" si="1"/>
        <v>2200</v>
      </c>
      <c r="F26">
        <v>2211</v>
      </c>
      <c r="G26" s="9" t="s">
        <v>66</v>
      </c>
      <c r="H26" s="8">
        <v>0</v>
      </c>
      <c r="I26" s="8">
        <v>0</v>
      </c>
      <c r="J26" s="8">
        <v>0</v>
      </c>
      <c r="K26" s="8">
        <v>15925.559999999998</v>
      </c>
      <c r="L26" s="8">
        <v>20719.559999999998</v>
      </c>
      <c r="M26" s="8">
        <v>20719.559999999998</v>
      </c>
      <c r="N26" s="9" t="s">
        <v>111</v>
      </c>
      <c r="O26" s="7" t="s">
        <v>112</v>
      </c>
      <c r="P26" s="3" t="s">
        <v>94</v>
      </c>
      <c r="Q26" s="2">
        <v>45474</v>
      </c>
    </row>
    <row r="27" spans="1:17" x14ac:dyDescent="0.25">
      <c r="A27">
        <v>2024</v>
      </c>
      <c r="B27" s="2">
        <v>45383</v>
      </c>
      <c r="C27" s="2">
        <v>45473</v>
      </c>
      <c r="D27">
        <f t="shared" si="0"/>
        <v>2000</v>
      </c>
      <c r="E27">
        <f t="shared" si="1"/>
        <v>2400</v>
      </c>
      <c r="F27">
        <v>2461</v>
      </c>
      <c r="G27" s="9" t="s">
        <v>98</v>
      </c>
      <c r="H27" s="8">
        <v>0</v>
      </c>
      <c r="I27" s="8">
        <v>0</v>
      </c>
      <c r="J27" s="8">
        <v>2552</v>
      </c>
      <c r="K27" s="8">
        <v>2552</v>
      </c>
      <c r="L27" s="8">
        <v>2552</v>
      </c>
      <c r="M27" s="8">
        <v>2552</v>
      </c>
      <c r="N27" s="9" t="s">
        <v>111</v>
      </c>
      <c r="O27" s="7" t="s">
        <v>112</v>
      </c>
      <c r="P27" s="3" t="s">
        <v>94</v>
      </c>
      <c r="Q27" s="2">
        <v>45474</v>
      </c>
    </row>
    <row r="28" spans="1:17" x14ac:dyDescent="0.25">
      <c r="A28">
        <v>2024</v>
      </c>
      <c r="B28" s="2">
        <v>45383</v>
      </c>
      <c r="C28" s="2">
        <v>45473</v>
      </c>
      <c r="D28">
        <f t="shared" si="0"/>
        <v>2000</v>
      </c>
      <c r="E28">
        <f t="shared" si="1"/>
        <v>2400</v>
      </c>
      <c r="F28">
        <v>2471</v>
      </c>
      <c r="G28" s="9" t="s">
        <v>103</v>
      </c>
      <c r="H28" s="8">
        <v>0</v>
      </c>
      <c r="I28" s="8">
        <v>0</v>
      </c>
      <c r="J28" s="8">
        <v>0</v>
      </c>
      <c r="K28" s="8">
        <v>0</v>
      </c>
      <c r="L28" s="8">
        <v>0</v>
      </c>
      <c r="M28" s="8">
        <v>0</v>
      </c>
      <c r="N28" s="9" t="s">
        <v>111</v>
      </c>
      <c r="O28" s="7" t="s">
        <v>112</v>
      </c>
      <c r="P28" s="3" t="s">
        <v>94</v>
      </c>
      <c r="Q28" s="2">
        <v>45474</v>
      </c>
    </row>
    <row r="29" spans="1:17" x14ac:dyDescent="0.25">
      <c r="A29">
        <v>2024</v>
      </c>
      <c r="B29" s="2">
        <v>45383</v>
      </c>
      <c r="C29" s="2">
        <v>45473</v>
      </c>
      <c r="D29">
        <f t="shared" si="0"/>
        <v>2000</v>
      </c>
      <c r="E29">
        <f t="shared" si="1"/>
        <v>2500</v>
      </c>
      <c r="F29">
        <v>2531</v>
      </c>
      <c r="G29" s="9" t="s">
        <v>99</v>
      </c>
      <c r="H29" s="8">
        <v>0</v>
      </c>
      <c r="I29" s="8">
        <v>0</v>
      </c>
      <c r="J29" s="8">
        <v>0</v>
      </c>
      <c r="K29" s="8">
        <v>25820</v>
      </c>
      <c r="L29" s="8">
        <v>25820</v>
      </c>
      <c r="M29" s="8">
        <v>25820</v>
      </c>
      <c r="N29" s="9" t="s">
        <v>111</v>
      </c>
      <c r="O29" s="7" t="s">
        <v>112</v>
      </c>
      <c r="P29" s="3" t="s">
        <v>94</v>
      </c>
      <c r="Q29" s="2">
        <v>45474</v>
      </c>
    </row>
    <row r="30" spans="1:17" x14ac:dyDescent="0.25">
      <c r="A30">
        <v>2024</v>
      </c>
      <c r="B30" s="2">
        <v>45383</v>
      </c>
      <c r="C30" s="2">
        <v>45473</v>
      </c>
      <c r="D30">
        <f t="shared" si="0"/>
        <v>2000</v>
      </c>
      <c r="E30">
        <f t="shared" si="1"/>
        <v>2500</v>
      </c>
      <c r="F30">
        <v>2541</v>
      </c>
      <c r="G30" s="9" t="s">
        <v>100</v>
      </c>
      <c r="H30" s="8">
        <v>0</v>
      </c>
      <c r="I30" s="8">
        <v>0</v>
      </c>
      <c r="J30" s="8">
        <v>214296</v>
      </c>
      <c r="K30" s="8">
        <v>28046.3</v>
      </c>
      <c r="L30" s="8">
        <v>28046.3</v>
      </c>
      <c r="M30" s="8">
        <v>28046.3</v>
      </c>
      <c r="N30" s="9" t="s">
        <v>111</v>
      </c>
      <c r="O30" s="7" t="s">
        <v>112</v>
      </c>
      <c r="P30" s="3" t="s">
        <v>94</v>
      </c>
      <c r="Q30" s="2">
        <v>45474</v>
      </c>
    </row>
    <row r="31" spans="1:17" x14ac:dyDescent="0.25">
      <c r="A31">
        <v>2024</v>
      </c>
      <c r="B31" s="2">
        <v>45383</v>
      </c>
      <c r="C31" s="2">
        <v>45473</v>
      </c>
      <c r="D31">
        <f t="shared" si="0"/>
        <v>2000</v>
      </c>
      <c r="E31">
        <f t="shared" si="1"/>
        <v>2600</v>
      </c>
      <c r="F31">
        <v>2611</v>
      </c>
      <c r="G31" s="9" t="s">
        <v>104</v>
      </c>
      <c r="H31" s="8">
        <v>0</v>
      </c>
      <c r="I31" s="8">
        <v>0</v>
      </c>
      <c r="J31" s="8">
        <v>0</v>
      </c>
      <c r="K31" s="8">
        <v>0</v>
      </c>
      <c r="L31" s="8">
        <v>396732.51</v>
      </c>
      <c r="M31" s="8">
        <v>396732.51</v>
      </c>
      <c r="N31" s="9" t="s">
        <v>111</v>
      </c>
      <c r="O31" s="7" t="s">
        <v>112</v>
      </c>
      <c r="P31" s="3" t="s">
        <v>94</v>
      </c>
      <c r="Q31" s="2">
        <v>45474</v>
      </c>
    </row>
    <row r="32" spans="1:17" x14ac:dyDescent="0.25">
      <c r="A32">
        <v>2024</v>
      </c>
      <c r="B32" s="2">
        <v>45383</v>
      </c>
      <c r="C32" s="2">
        <v>45473</v>
      </c>
      <c r="D32">
        <f t="shared" si="0"/>
        <v>2000</v>
      </c>
      <c r="E32">
        <f t="shared" si="1"/>
        <v>2700</v>
      </c>
      <c r="F32">
        <v>2721</v>
      </c>
      <c r="G32" s="9" t="s">
        <v>106</v>
      </c>
      <c r="H32" s="8">
        <v>0</v>
      </c>
      <c r="I32" s="8">
        <v>0</v>
      </c>
      <c r="J32" s="8">
        <v>0</v>
      </c>
      <c r="K32" s="8">
        <v>0</v>
      </c>
      <c r="L32" s="8">
        <v>0</v>
      </c>
      <c r="M32" s="8">
        <v>0</v>
      </c>
      <c r="N32" s="9" t="s">
        <v>111</v>
      </c>
      <c r="O32" s="7" t="s">
        <v>112</v>
      </c>
      <c r="P32" s="3" t="s">
        <v>94</v>
      </c>
      <c r="Q32" s="2">
        <v>45474</v>
      </c>
    </row>
    <row r="33" spans="1:17" x14ac:dyDescent="0.25">
      <c r="A33">
        <v>2024</v>
      </c>
      <c r="B33" s="2">
        <v>45383</v>
      </c>
      <c r="C33" s="2">
        <v>45473</v>
      </c>
      <c r="D33">
        <f t="shared" si="0"/>
        <v>2000</v>
      </c>
      <c r="E33">
        <f t="shared" si="1"/>
        <v>2900</v>
      </c>
      <c r="F33">
        <v>2921</v>
      </c>
      <c r="G33" s="9" t="s">
        <v>107</v>
      </c>
      <c r="H33" s="8">
        <v>0</v>
      </c>
      <c r="I33" s="8">
        <v>0</v>
      </c>
      <c r="J33" s="8">
        <v>0</v>
      </c>
      <c r="K33" s="8">
        <v>0</v>
      </c>
      <c r="L33" s="8">
        <v>0</v>
      </c>
      <c r="M33" s="8">
        <v>0</v>
      </c>
      <c r="N33" s="9" t="s">
        <v>111</v>
      </c>
      <c r="O33" s="7" t="s">
        <v>112</v>
      </c>
      <c r="P33" s="3" t="s">
        <v>94</v>
      </c>
      <c r="Q33" s="2">
        <v>45474</v>
      </c>
    </row>
    <row r="34" spans="1:17" x14ac:dyDescent="0.25">
      <c r="A34">
        <v>2024</v>
      </c>
      <c r="B34" s="2">
        <v>45383</v>
      </c>
      <c r="C34" s="2">
        <v>45473</v>
      </c>
      <c r="D34">
        <f t="shared" si="0"/>
        <v>2000</v>
      </c>
      <c r="E34">
        <f t="shared" si="1"/>
        <v>2900</v>
      </c>
      <c r="F34">
        <v>2941</v>
      </c>
      <c r="G34" s="9" t="s">
        <v>95</v>
      </c>
      <c r="H34" s="8">
        <v>0</v>
      </c>
      <c r="I34" s="8">
        <v>0</v>
      </c>
      <c r="J34" s="8">
        <v>0</v>
      </c>
      <c r="K34" s="8">
        <v>0</v>
      </c>
      <c r="L34" s="8">
        <v>0</v>
      </c>
      <c r="M34" s="8">
        <v>0</v>
      </c>
      <c r="N34" s="9" t="s">
        <v>111</v>
      </c>
      <c r="O34" s="7" t="s">
        <v>112</v>
      </c>
      <c r="P34" s="3" t="s">
        <v>94</v>
      </c>
      <c r="Q34" s="2">
        <v>45474</v>
      </c>
    </row>
    <row r="35" spans="1:17" x14ac:dyDescent="0.25">
      <c r="A35">
        <v>2024</v>
      </c>
      <c r="B35" s="2">
        <v>45383</v>
      </c>
      <c r="C35" s="2">
        <v>45473</v>
      </c>
      <c r="D35">
        <f t="shared" si="0"/>
        <v>2000</v>
      </c>
      <c r="E35">
        <f t="shared" si="1"/>
        <v>2900</v>
      </c>
      <c r="F35">
        <v>2961</v>
      </c>
      <c r="G35" s="9" t="s">
        <v>67</v>
      </c>
      <c r="H35" s="8">
        <v>0</v>
      </c>
      <c r="I35" s="8">
        <v>0</v>
      </c>
      <c r="J35" s="8">
        <v>0</v>
      </c>
      <c r="K35" s="8">
        <v>0</v>
      </c>
      <c r="L35" s="8">
        <v>16666.66</v>
      </c>
      <c r="M35" s="8">
        <v>16666.66</v>
      </c>
      <c r="N35" s="9" t="s">
        <v>111</v>
      </c>
      <c r="O35" s="7" t="s">
        <v>112</v>
      </c>
      <c r="P35" s="3" t="s">
        <v>94</v>
      </c>
      <c r="Q35" s="2">
        <v>45474</v>
      </c>
    </row>
    <row r="36" spans="1:17" x14ac:dyDescent="0.25">
      <c r="A36">
        <v>2024</v>
      </c>
      <c r="B36" s="2">
        <v>45383</v>
      </c>
      <c r="C36" s="2">
        <v>45473</v>
      </c>
      <c r="D36">
        <f t="shared" si="0"/>
        <v>3000</v>
      </c>
      <c r="E36">
        <f t="shared" si="1"/>
        <v>3100</v>
      </c>
      <c r="F36">
        <v>3112</v>
      </c>
      <c r="G36" s="9" t="s">
        <v>68</v>
      </c>
      <c r="H36" s="8">
        <v>0</v>
      </c>
      <c r="I36" s="8">
        <v>0</v>
      </c>
      <c r="J36" s="8">
        <v>0</v>
      </c>
      <c r="K36" s="8">
        <v>394827</v>
      </c>
      <c r="L36" s="8">
        <v>299231.12</v>
      </c>
      <c r="M36" s="8">
        <v>299231.12</v>
      </c>
      <c r="N36" s="9" t="s">
        <v>111</v>
      </c>
      <c r="O36" s="7" t="s">
        <v>112</v>
      </c>
      <c r="P36" s="3" t="s">
        <v>94</v>
      </c>
      <c r="Q36" s="2">
        <v>45474</v>
      </c>
    </row>
    <row r="37" spans="1:17" x14ac:dyDescent="0.25">
      <c r="A37">
        <v>2024</v>
      </c>
      <c r="B37" s="2">
        <v>45383</v>
      </c>
      <c r="C37" s="2">
        <v>45473</v>
      </c>
      <c r="D37">
        <f t="shared" si="0"/>
        <v>3000</v>
      </c>
      <c r="E37">
        <f t="shared" si="1"/>
        <v>3100</v>
      </c>
      <c r="F37">
        <v>3131</v>
      </c>
      <c r="G37" s="9" t="s">
        <v>69</v>
      </c>
      <c r="H37" s="8">
        <v>0</v>
      </c>
      <c r="I37" s="8">
        <v>0</v>
      </c>
      <c r="J37" s="8">
        <v>0</v>
      </c>
      <c r="K37" s="8">
        <v>110928</v>
      </c>
      <c r="L37" s="8">
        <v>60928</v>
      </c>
      <c r="M37" s="8">
        <v>71883</v>
      </c>
      <c r="N37" s="9" t="s">
        <v>111</v>
      </c>
      <c r="O37" s="7" t="s">
        <v>112</v>
      </c>
      <c r="P37" s="3" t="s">
        <v>94</v>
      </c>
      <c r="Q37" s="2">
        <v>45474</v>
      </c>
    </row>
    <row r="38" spans="1:17" x14ac:dyDescent="0.25">
      <c r="A38">
        <v>2024</v>
      </c>
      <c r="B38" s="2">
        <v>45383</v>
      </c>
      <c r="C38" s="2">
        <v>45473</v>
      </c>
      <c r="D38">
        <f t="shared" si="0"/>
        <v>3000</v>
      </c>
      <c r="E38">
        <f t="shared" si="1"/>
        <v>3100</v>
      </c>
      <c r="F38">
        <v>3141</v>
      </c>
      <c r="G38" s="9" t="s">
        <v>70</v>
      </c>
      <c r="H38" s="8">
        <v>0</v>
      </c>
      <c r="I38" s="8">
        <v>0</v>
      </c>
      <c r="J38" s="8">
        <v>0</v>
      </c>
      <c r="K38" s="8">
        <v>46604.59</v>
      </c>
      <c r="L38" s="8">
        <v>45858.250000000007</v>
      </c>
      <c r="M38" s="8">
        <v>45858.250000000007</v>
      </c>
      <c r="N38" s="9" t="s">
        <v>111</v>
      </c>
      <c r="O38" s="7" t="s">
        <v>112</v>
      </c>
      <c r="P38" s="3" t="s">
        <v>94</v>
      </c>
      <c r="Q38" s="2">
        <v>45474</v>
      </c>
    </row>
    <row r="39" spans="1:17" x14ac:dyDescent="0.25">
      <c r="A39">
        <v>2024</v>
      </c>
      <c r="B39" s="2">
        <v>45383</v>
      </c>
      <c r="C39" s="2">
        <v>45473</v>
      </c>
      <c r="D39">
        <f t="shared" si="0"/>
        <v>3000</v>
      </c>
      <c r="E39">
        <f t="shared" si="1"/>
        <v>3100</v>
      </c>
      <c r="F39">
        <v>3161</v>
      </c>
      <c r="G39" s="9" t="s">
        <v>71</v>
      </c>
      <c r="H39" s="8">
        <v>0</v>
      </c>
      <c r="I39" s="8">
        <v>0</v>
      </c>
      <c r="J39" s="8">
        <v>0</v>
      </c>
      <c r="K39" s="8">
        <v>1694.0100000000002</v>
      </c>
      <c r="L39" s="8">
        <v>3388.0200000000004</v>
      </c>
      <c r="M39" s="8">
        <v>3388.0200000000004</v>
      </c>
      <c r="N39" s="9" t="s">
        <v>111</v>
      </c>
      <c r="O39" s="7" t="s">
        <v>112</v>
      </c>
      <c r="P39" s="3" t="s">
        <v>94</v>
      </c>
      <c r="Q39" s="2">
        <v>45474</v>
      </c>
    </row>
    <row r="40" spans="1:17" x14ac:dyDescent="0.25">
      <c r="A40">
        <v>2024</v>
      </c>
      <c r="B40" s="2">
        <v>45383</v>
      </c>
      <c r="C40" s="2">
        <v>45473</v>
      </c>
      <c r="D40">
        <f t="shared" si="0"/>
        <v>3000</v>
      </c>
      <c r="E40">
        <f t="shared" si="1"/>
        <v>3100</v>
      </c>
      <c r="F40">
        <v>3171</v>
      </c>
      <c r="G40" s="9" t="s">
        <v>72</v>
      </c>
      <c r="H40" s="8">
        <v>0</v>
      </c>
      <c r="I40" s="8">
        <v>0</v>
      </c>
      <c r="J40" s="8">
        <v>15526.599999999889</v>
      </c>
      <c r="K40" s="8">
        <v>73148.90400000001</v>
      </c>
      <c r="L40" s="8">
        <v>86100.768000000011</v>
      </c>
      <c r="M40" s="8">
        <v>86100.76999999999</v>
      </c>
      <c r="N40" s="9" t="s">
        <v>111</v>
      </c>
      <c r="O40" s="7" t="s">
        <v>112</v>
      </c>
      <c r="P40" s="3" t="s">
        <v>94</v>
      </c>
      <c r="Q40" s="2">
        <v>45474</v>
      </c>
    </row>
    <row r="41" spans="1:17" x14ac:dyDescent="0.25">
      <c r="A41">
        <v>2024</v>
      </c>
      <c r="B41" s="2">
        <v>45383</v>
      </c>
      <c r="C41" s="2">
        <v>45473</v>
      </c>
      <c r="D41">
        <f t="shared" si="0"/>
        <v>3000</v>
      </c>
      <c r="E41">
        <f t="shared" si="1"/>
        <v>3200</v>
      </c>
      <c r="F41">
        <v>3231</v>
      </c>
      <c r="G41" s="9" t="s">
        <v>74</v>
      </c>
      <c r="H41" s="8">
        <v>0</v>
      </c>
      <c r="I41" s="8">
        <v>0</v>
      </c>
      <c r="J41" s="8">
        <v>437749.69571428583</v>
      </c>
      <c r="K41" s="8">
        <v>404086.80999999994</v>
      </c>
      <c r="L41" s="8">
        <v>402602.23999999999</v>
      </c>
      <c r="M41" s="8">
        <v>402602.23999999999</v>
      </c>
      <c r="N41" s="9" t="s">
        <v>111</v>
      </c>
      <c r="O41" s="7" t="s">
        <v>112</v>
      </c>
      <c r="P41" s="3" t="s">
        <v>94</v>
      </c>
      <c r="Q41" s="2">
        <v>45474</v>
      </c>
    </row>
    <row r="42" spans="1:17" x14ac:dyDescent="0.25">
      <c r="A42">
        <v>2024</v>
      </c>
      <c r="B42" s="2">
        <v>45383</v>
      </c>
      <c r="C42" s="2">
        <v>45473</v>
      </c>
      <c r="D42">
        <f t="shared" si="0"/>
        <v>3000</v>
      </c>
      <c r="E42">
        <f t="shared" si="1"/>
        <v>3200</v>
      </c>
      <c r="F42">
        <v>3271</v>
      </c>
      <c r="G42" s="9" t="s">
        <v>101</v>
      </c>
      <c r="H42" s="8">
        <v>0</v>
      </c>
      <c r="I42" s="8">
        <v>0</v>
      </c>
      <c r="J42" s="8">
        <v>14219.339999999851</v>
      </c>
      <c r="K42" s="8">
        <v>241939.94999999972</v>
      </c>
      <c r="L42" s="8">
        <v>203289.50999999978</v>
      </c>
      <c r="M42" s="8">
        <v>203289.50999999978</v>
      </c>
      <c r="N42" s="9" t="s">
        <v>111</v>
      </c>
      <c r="O42" s="7" t="s">
        <v>112</v>
      </c>
      <c r="P42" s="3" t="s">
        <v>94</v>
      </c>
      <c r="Q42" s="2">
        <v>45474</v>
      </c>
    </row>
    <row r="43" spans="1:17" x14ac:dyDescent="0.25">
      <c r="A43">
        <v>2024</v>
      </c>
      <c r="B43" s="2">
        <v>45383</v>
      </c>
      <c r="C43" s="2">
        <v>45473</v>
      </c>
      <c r="D43">
        <f t="shared" si="0"/>
        <v>3000</v>
      </c>
      <c r="E43">
        <f t="shared" si="1"/>
        <v>3300</v>
      </c>
      <c r="F43">
        <v>3311</v>
      </c>
      <c r="G43" s="9" t="s">
        <v>108</v>
      </c>
      <c r="H43" s="8">
        <v>0</v>
      </c>
      <c r="I43" s="8">
        <v>0</v>
      </c>
      <c r="J43" s="8">
        <v>0</v>
      </c>
      <c r="K43" s="8">
        <v>0</v>
      </c>
      <c r="L43" s="8">
        <v>220400</v>
      </c>
      <c r="M43" s="8">
        <v>220400</v>
      </c>
      <c r="N43" s="9" t="s">
        <v>111</v>
      </c>
      <c r="O43" s="7" t="s">
        <v>112</v>
      </c>
      <c r="P43" s="3" t="s">
        <v>94</v>
      </c>
      <c r="Q43" s="2">
        <v>45474</v>
      </c>
    </row>
    <row r="44" spans="1:17" x14ac:dyDescent="0.25">
      <c r="A44">
        <v>2024</v>
      </c>
      <c r="B44" s="2">
        <v>45383</v>
      </c>
      <c r="C44" s="2">
        <v>45473</v>
      </c>
      <c r="D44">
        <f t="shared" si="0"/>
        <v>3000</v>
      </c>
      <c r="E44">
        <f t="shared" si="1"/>
        <v>3300</v>
      </c>
      <c r="F44">
        <v>3331</v>
      </c>
      <c r="G44" s="9" t="s">
        <v>75</v>
      </c>
      <c r="H44" s="8">
        <v>0</v>
      </c>
      <c r="I44" s="8">
        <v>0</v>
      </c>
      <c r="J44" s="8">
        <v>-45240</v>
      </c>
      <c r="K44" s="8">
        <v>67860.000000000015</v>
      </c>
      <c r="L44" s="8">
        <v>67860.000000000015</v>
      </c>
      <c r="M44" s="8">
        <v>67860.000000000015</v>
      </c>
      <c r="N44" s="9" t="s">
        <v>111</v>
      </c>
      <c r="O44" s="7" t="s">
        <v>112</v>
      </c>
      <c r="P44" s="3" t="s">
        <v>94</v>
      </c>
      <c r="Q44" s="2">
        <v>45474</v>
      </c>
    </row>
    <row r="45" spans="1:17" x14ac:dyDescent="0.25">
      <c r="A45">
        <v>2024</v>
      </c>
      <c r="B45" s="2">
        <v>45383</v>
      </c>
      <c r="C45" s="2">
        <v>45473</v>
      </c>
      <c r="D45">
        <f t="shared" si="0"/>
        <v>3000</v>
      </c>
      <c r="E45">
        <f t="shared" si="1"/>
        <v>3300</v>
      </c>
      <c r="F45">
        <v>3361</v>
      </c>
      <c r="G45" s="9" t="s">
        <v>76</v>
      </c>
      <c r="H45" s="8">
        <v>0</v>
      </c>
      <c r="I45" s="8">
        <v>0</v>
      </c>
      <c r="J45" s="8">
        <v>0</v>
      </c>
      <c r="K45" s="8">
        <v>33435.243333333332</v>
      </c>
      <c r="L45" s="8">
        <v>-123246.19666666668</v>
      </c>
      <c r="M45" s="8">
        <v>-123246.19666666668</v>
      </c>
      <c r="N45" s="9" t="s">
        <v>111</v>
      </c>
      <c r="O45" s="7" t="s">
        <v>112</v>
      </c>
      <c r="P45" s="3" t="s">
        <v>94</v>
      </c>
      <c r="Q45" s="2">
        <v>45474</v>
      </c>
    </row>
    <row r="46" spans="1:17" x14ac:dyDescent="0.25">
      <c r="A46">
        <v>2024</v>
      </c>
      <c r="B46" s="2">
        <v>45383</v>
      </c>
      <c r="C46" s="2">
        <v>45473</v>
      </c>
      <c r="D46">
        <f t="shared" si="0"/>
        <v>3000</v>
      </c>
      <c r="E46">
        <f t="shared" si="1"/>
        <v>3300</v>
      </c>
      <c r="F46">
        <v>3362</v>
      </c>
      <c r="G46" s="9" t="s">
        <v>77</v>
      </c>
      <c r="H46" s="8">
        <v>0</v>
      </c>
      <c r="I46" s="8">
        <v>0</v>
      </c>
      <c r="J46" s="8">
        <v>0</v>
      </c>
      <c r="K46" s="8">
        <v>247374.6</v>
      </c>
      <c r="L46" s="8">
        <v>247374.6</v>
      </c>
      <c r="M46" s="8">
        <v>247374.6</v>
      </c>
      <c r="N46" s="9" t="s">
        <v>111</v>
      </c>
      <c r="O46" s="7" t="s">
        <v>112</v>
      </c>
      <c r="P46" s="3" t="s">
        <v>94</v>
      </c>
      <c r="Q46" s="2">
        <v>45474</v>
      </c>
    </row>
    <row r="47" spans="1:17" x14ac:dyDescent="0.25">
      <c r="A47">
        <v>2024</v>
      </c>
      <c r="B47" s="2">
        <v>45383</v>
      </c>
      <c r="C47" s="2">
        <v>45473</v>
      </c>
      <c r="D47">
        <f t="shared" si="0"/>
        <v>3000</v>
      </c>
      <c r="E47">
        <f t="shared" si="1"/>
        <v>3300</v>
      </c>
      <c r="F47">
        <v>3381</v>
      </c>
      <c r="G47" s="9" t="s">
        <v>78</v>
      </c>
      <c r="H47" s="8">
        <v>0</v>
      </c>
      <c r="I47" s="8">
        <v>0</v>
      </c>
      <c r="J47" s="8">
        <v>0</v>
      </c>
      <c r="K47" s="8">
        <v>351521.52999999991</v>
      </c>
      <c r="L47" s="8">
        <v>530163.61999999988</v>
      </c>
      <c r="M47" s="8">
        <v>530163.61999999988</v>
      </c>
      <c r="N47" s="9" t="s">
        <v>111</v>
      </c>
      <c r="O47" s="7" t="s">
        <v>112</v>
      </c>
      <c r="P47" s="3" t="s">
        <v>94</v>
      </c>
      <c r="Q47" s="2">
        <v>45474</v>
      </c>
    </row>
    <row r="48" spans="1:17" x14ac:dyDescent="0.25">
      <c r="A48">
        <v>2024</v>
      </c>
      <c r="B48" s="2">
        <v>45383</v>
      </c>
      <c r="C48" s="2">
        <v>45473</v>
      </c>
      <c r="D48">
        <f t="shared" si="0"/>
        <v>3000</v>
      </c>
      <c r="E48">
        <f t="shared" si="1"/>
        <v>3300</v>
      </c>
      <c r="F48">
        <v>3391</v>
      </c>
      <c r="G48" s="9" t="s">
        <v>79</v>
      </c>
      <c r="H48" s="8">
        <v>0</v>
      </c>
      <c r="I48" s="8">
        <v>0</v>
      </c>
      <c r="J48" s="8">
        <v>0</v>
      </c>
      <c r="K48" s="8">
        <v>62901</v>
      </c>
      <c r="L48" s="8">
        <v>69165</v>
      </c>
      <c r="M48" s="8">
        <v>69165</v>
      </c>
      <c r="N48" s="9" t="s">
        <v>111</v>
      </c>
      <c r="O48" s="7" t="s">
        <v>112</v>
      </c>
      <c r="P48" s="3" t="s">
        <v>94</v>
      </c>
      <c r="Q48" s="2">
        <v>45474</v>
      </c>
    </row>
    <row r="49" spans="1:17" x14ac:dyDescent="0.25">
      <c r="A49">
        <v>2024</v>
      </c>
      <c r="B49" s="2">
        <v>45383</v>
      </c>
      <c r="C49" s="2">
        <v>45473</v>
      </c>
      <c r="D49">
        <f t="shared" si="0"/>
        <v>3000</v>
      </c>
      <c r="E49">
        <f t="shared" si="1"/>
        <v>3400</v>
      </c>
      <c r="F49">
        <v>3411</v>
      </c>
      <c r="G49" s="9" t="s">
        <v>80</v>
      </c>
      <c r="H49" s="8">
        <v>0</v>
      </c>
      <c r="I49" s="8">
        <v>0</v>
      </c>
      <c r="J49" s="8">
        <v>0</v>
      </c>
      <c r="K49" s="8">
        <v>0</v>
      </c>
      <c r="L49" s="8">
        <v>-2065.2799999999997</v>
      </c>
      <c r="M49" s="8">
        <v>-2065.2799999999997</v>
      </c>
      <c r="N49" s="9" t="s">
        <v>111</v>
      </c>
      <c r="O49" s="7" t="s">
        <v>112</v>
      </c>
      <c r="P49" s="3" t="s">
        <v>94</v>
      </c>
      <c r="Q49" s="2">
        <v>45474</v>
      </c>
    </row>
    <row r="50" spans="1:17" x14ac:dyDescent="0.25">
      <c r="A50">
        <v>2024</v>
      </c>
      <c r="B50" s="2">
        <v>45383</v>
      </c>
      <c r="C50" s="2">
        <v>45473</v>
      </c>
      <c r="D50">
        <f t="shared" si="0"/>
        <v>3000</v>
      </c>
      <c r="E50">
        <f t="shared" si="1"/>
        <v>3400</v>
      </c>
      <c r="F50">
        <v>3451</v>
      </c>
      <c r="G50" s="9" t="s">
        <v>81</v>
      </c>
      <c r="H50" s="8">
        <v>0</v>
      </c>
      <c r="I50" s="8">
        <v>0</v>
      </c>
      <c r="J50" s="8">
        <v>43442.959999999963</v>
      </c>
      <c r="K50" s="8">
        <v>89419.859999999986</v>
      </c>
      <c r="L50" s="8">
        <v>89981.86</v>
      </c>
      <c r="M50" s="8">
        <v>89981.86</v>
      </c>
      <c r="N50" s="9" t="s">
        <v>111</v>
      </c>
      <c r="O50" s="7" t="s">
        <v>112</v>
      </c>
      <c r="P50" s="3" t="s">
        <v>94</v>
      </c>
      <c r="Q50" s="2">
        <v>45474</v>
      </c>
    </row>
    <row r="51" spans="1:17" x14ac:dyDescent="0.25">
      <c r="A51">
        <v>2024</v>
      </c>
      <c r="B51" s="2">
        <v>45383</v>
      </c>
      <c r="C51" s="2">
        <v>45473</v>
      </c>
      <c r="D51">
        <f t="shared" si="0"/>
        <v>3000</v>
      </c>
      <c r="E51">
        <f t="shared" si="1"/>
        <v>3400</v>
      </c>
      <c r="F51">
        <v>3499</v>
      </c>
      <c r="G51" s="9" t="s">
        <v>82</v>
      </c>
      <c r="H51" s="8">
        <v>0</v>
      </c>
      <c r="I51" s="8">
        <v>0</v>
      </c>
      <c r="J51" s="8">
        <v>0</v>
      </c>
      <c r="K51" s="8">
        <v>6321.83</v>
      </c>
      <c r="L51" s="8">
        <v>8380.25</v>
      </c>
      <c r="M51" s="8">
        <v>8380.25</v>
      </c>
      <c r="N51" s="9" t="s">
        <v>111</v>
      </c>
      <c r="O51" s="7" t="s">
        <v>112</v>
      </c>
      <c r="P51" s="3" t="s">
        <v>94</v>
      </c>
      <c r="Q51" s="2">
        <v>45474</v>
      </c>
    </row>
    <row r="52" spans="1:17" x14ac:dyDescent="0.25">
      <c r="A52">
        <v>2024</v>
      </c>
      <c r="B52" s="2">
        <v>45383</v>
      </c>
      <c r="C52" s="2">
        <v>45473</v>
      </c>
      <c r="D52">
        <f t="shared" si="0"/>
        <v>3000</v>
      </c>
      <c r="E52">
        <f t="shared" si="1"/>
        <v>3500</v>
      </c>
      <c r="F52">
        <v>3511</v>
      </c>
      <c r="G52" s="9" t="s">
        <v>83</v>
      </c>
      <c r="H52" s="8">
        <v>0</v>
      </c>
      <c r="I52" s="8">
        <v>0</v>
      </c>
      <c r="J52" s="8">
        <v>248240</v>
      </c>
      <c r="K52" s="8">
        <v>2423746</v>
      </c>
      <c r="L52" s="8">
        <v>3057027.6300000004</v>
      </c>
      <c r="M52" s="8">
        <v>868003.25999999978</v>
      </c>
      <c r="N52" s="9" t="s">
        <v>111</v>
      </c>
      <c r="O52" s="7" t="s">
        <v>112</v>
      </c>
      <c r="P52" s="3" t="s">
        <v>94</v>
      </c>
      <c r="Q52" s="2">
        <v>45474</v>
      </c>
    </row>
    <row r="53" spans="1:17" x14ac:dyDescent="0.25">
      <c r="A53">
        <v>2024</v>
      </c>
      <c r="B53" s="2">
        <v>45383</v>
      </c>
      <c r="C53" s="2">
        <v>45473</v>
      </c>
      <c r="D53">
        <f t="shared" si="0"/>
        <v>3000</v>
      </c>
      <c r="E53">
        <f t="shared" si="1"/>
        <v>3500</v>
      </c>
      <c r="F53">
        <v>3521</v>
      </c>
      <c r="G53" s="9" t="s">
        <v>84</v>
      </c>
      <c r="H53" s="8">
        <v>0</v>
      </c>
      <c r="I53" s="8">
        <v>0</v>
      </c>
      <c r="J53" s="8">
        <v>30000</v>
      </c>
      <c r="K53" s="8">
        <v>989264.09000000008</v>
      </c>
      <c r="L53" s="8">
        <v>989264.09000000008</v>
      </c>
      <c r="M53" s="8">
        <v>1111794.8800000001</v>
      </c>
      <c r="N53" s="9" t="s">
        <v>111</v>
      </c>
      <c r="O53" s="7" t="s">
        <v>112</v>
      </c>
      <c r="P53" s="3" t="s">
        <v>94</v>
      </c>
      <c r="Q53" s="2">
        <v>45474</v>
      </c>
    </row>
    <row r="54" spans="1:17" x14ac:dyDescent="0.25">
      <c r="A54">
        <v>2024</v>
      </c>
      <c r="B54" s="2">
        <v>45383</v>
      </c>
      <c r="C54" s="2">
        <v>45473</v>
      </c>
      <c r="D54">
        <f t="shared" si="0"/>
        <v>3000</v>
      </c>
      <c r="E54">
        <f t="shared" si="1"/>
        <v>3500</v>
      </c>
      <c r="F54">
        <v>3531</v>
      </c>
      <c r="G54" s="9" t="s">
        <v>85</v>
      </c>
      <c r="H54" s="8">
        <v>0</v>
      </c>
      <c r="I54" s="8">
        <v>0</v>
      </c>
      <c r="J54" s="8">
        <v>0</v>
      </c>
      <c r="K54" s="8">
        <v>818986.85249999992</v>
      </c>
      <c r="L54" s="8">
        <v>698603.67166666675</v>
      </c>
      <c r="M54" s="8">
        <v>566317.42166666687</v>
      </c>
      <c r="N54" s="9" t="s">
        <v>111</v>
      </c>
      <c r="O54" s="7" t="s">
        <v>112</v>
      </c>
      <c r="P54" s="3" t="s">
        <v>94</v>
      </c>
      <c r="Q54" s="2">
        <v>45474</v>
      </c>
    </row>
    <row r="55" spans="1:17" x14ac:dyDescent="0.25">
      <c r="A55">
        <v>2024</v>
      </c>
      <c r="B55" s="2">
        <v>45383</v>
      </c>
      <c r="C55" s="2">
        <v>45473</v>
      </c>
      <c r="D55">
        <f t="shared" si="0"/>
        <v>3000</v>
      </c>
      <c r="E55">
        <f t="shared" si="1"/>
        <v>3500</v>
      </c>
      <c r="F55">
        <v>3553</v>
      </c>
      <c r="G55" s="9" t="s">
        <v>86</v>
      </c>
      <c r="H55" s="8">
        <v>0</v>
      </c>
      <c r="I55" s="8">
        <v>0</v>
      </c>
      <c r="J55" s="8">
        <v>0</v>
      </c>
      <c r="K55" s="8">
        <v>105756.68</v>
      </c>
      <c r="L55" s="8">
        <v>68056.679999999993</v>
      </c>
      <c r="M55" s="8">
        <v>68056.679999999993</v>
      </c>
      <c r="N55" s="9" t="s">
        <v>111</v>
      </c>
      <c r="O55" s="7" t="s">
        <v>112</v>
      </c>
      <c r="P55" s="3" t="s">
        <v>94</v>
      </c>
      <c r="Q55" s="2">
        <v>45474</v>
      </c>
    </row>
    <row r="56" spans="1:17" x14ac:dyDescent="0.25">
      <c r="A56">
        <v>2024</v>
      </c>
      <c r="B56" s="2">
        <v>45383</v>
      </c>
      <c r="C56" s="2">
        <v>45473</v>
      </c>
      <c r="D56">
        <f t="shared" si="0"/>
        <v>3000</v>
      </c>
      <c r="E56">
        <f t="shared" si="1"/>
        <v>3500</v>
      </c>
      <c r="F56">
        <v>3571</v>
      </c>
      <c r="G56" s="9" t="s">
        <v>87</v>
      </c>
      <c r="H56" s="8">
        <v>0</v>
      </c>
      <c r="I56" s="8">
        <v>0</v>
      </c>
      <c r="J56" s="8">
        <v>1075978.8799999994</v>
      </c>
      <c r="K56" s="8">
        <v>2103417.0800000005</v>
      </c>
      <c r="L56" s="8">
        <v>254366.50000000003</v>
      </c>
      <c r="M56" s="8">
        <v>254366.50000000003</v>
      </c>
      <c r="N56" s="9" t="s">
        <v>111</v>
      </c>
      <c r="O56" s="7" t="s">
        <v>112</v>
      </c>
      <c r="P56" s="3" t="s">
        <v>94</v>
      </c>
      <c r="Q56" s="2">
        <v>45474</v>
      </c>
    </row>
    <row r="57" spans="1:17" x14ac:dyDescent="0.25">
      <c r="A57">
        <v>2024</v>
      </c>
      <c r="B57" s="2">
        <v>45383</v>
      </c>
      <c r="C57" s="2">
        <v>45473</v>
      </c>
      <c r="D57">
        <f t="shared" si="0"/>
        <v>3000</v>
      </c>
      <c r="E57">
        <f t="shared" si="1"/>
        <v>3500</v>
      </c>
      <c r="F57">
        <v>3581</v>
      </c>
      <c r="G57" s="9" t="s">
        <v>88</v>
      </c>
      <c r="H57" s="8">
        <v>0</v>
      </c>
      <c r="I57" s="8">
        <v>0</v>
      </c>
      <c r="J57" s="8">
        <v>0</v>
      </c>
      <c r="K57" s="8">
        <v>487030</v>
      </c>
      <c r="L57" s="8">
        <v>487030</v>
      </c>
      <c r="M57" s="8">
        <v>487030</v>
      </c>
      <c r="N57" s="9" t="s">
        <v>111</v>
      </c>
      <c r="O57" s="7" t="s">
        <v>112</v>
      </c>
      <c r="P57" s="3" t="s">
        <v>94</v>
      </c>
      <c r="Q57" s="2">
        <v>45474</v>
      </c>
    </row>
    <row r="58" spans="1:17" x14ac:dyDescent="0.25">
      <c r="A58">
        <v>2024</v>
      </c>
      <c r="B58" s="2">
        <v>45383</v>
      </c>
      <c r="C58" s="2">
        <v>45473</v>
      </c>
      <c r="D58">
        <f t="shared" si="0"/>
        <v>3000</v>
      </c>
      <c r="E58">
        <f t="shared" si="1"/>
        <v>3500</v>
      </c>
      <c r="F58">
        <v>3591</v>
      </c>
      <c r="G58" s="9" t="s">
        <v>89</v>
      </c>
      <c r="H58" s="8">
        <v>0</v>
      </c>
      <c r="I58" s="8">
        <v>0</v>
      </c>
      <c r="J58" s="8">
        <v>0</v>
      </c>
      <c r="K58" s="8">
        <v>15503.399999999965</v>
      </c>
      <c r="L58" s="8">
        <v>15503.399999999965</v>
      </c>
      <c r="M58" s="8">
        <v>15503.399999999965</v>
      </c>
      <c r="N58" s="9" t="s">
        <v>111</v>
      </c>
      <c r="O58" s="7" t="s">
        <v>112</v>
      </c>
      <c r="P58" s="3" t="s">
        <v>94</v>
      </c>
      <c r="Q58" s="2">
        <v>45474</v>
      </c>
    </row>
    <row r="59" spans="1:17" x14ac:dyDescent="0.25">
      <c r="A59">
        <v>2024</v>
      </c>
      <c r="B59" s="2">
        <v>45383</v>
      </c>
      <c r="C59" s="2">
        <v>45473</v>
      </c>
      <c r="D59">
        <f t="shared" si="0"/>
        <v>3000</v>
      </c>
      <c r="E59">
        <f t="shared" si="1"/>
        <v>3600</v>
      </c>
      <c r="F59">
        <v>3611</v>
      </c>
      <c r="G59" s="9" t="s">
        <v>90</v>
      </c>
      <c r="H59" s="8">
        <v>0</v>
      </c>
      <c r="I59" s="8">
        <v>0</v>
      </c>
      <c r="J59" s="8">
        <v>0</v>
      </c>
      <c r="K59" s="8">
        <v>86999.999999999985</v>
      </c>
      <c r="L59" s="8">
        <v>86999.999999999971</v>
      </c>
      <c r="M59" s="8">
        <v>86999.999999999971</v>
      </c>
      <c r="N59" s="9" t="s">
        <v>111</v>
      </c>
      <c r="O59" s="7" t="s">
        <v>112</v>
      </c>
      <c r="P59" s="3" t="s">
        <v>94</v>
      </c>
      <c r="Q59" s="2">
        <v>45474</v>
      </c>
    </row>
    <row r="60" spans="1:17" x14ac:dyDescent="0.25">
      <c r="A60">
        <v>2024</v>
      </c>
      <c r="B60" s="2">
        <v>45383</v>
      </c>
      <c r="C60" s="2">
        <v>45473</v>
      </c>
      <c r="D60">
        <f t="shared" si="0"/>
        <v>3000</v>
      </c>
      <c r="E60">
        <f t="shared" si="1"/>
        <v>3600</v>
      </c>
      <c r="F60">
        <v>3661</v>
      </c>
      <c r="G60" s="9" t="s">
        <v>91</v>
      </c>
      <c r="H60" s="8">
        <v>0</v>
      </c>
      <c r="I60" s="8">
        <v>0</v>
      </c>
      <c r="J60" s="8">
        <v>0</v>
      </c>
      <c r="K60" s="8">
        <v>81084</v>
      </c>
      <c r="L60" s="8">
        <v>81084</v>
      </c>
      <c r="M60" s="8">
        <v>81084</v>
      </c>
      <c r="N60" s="9" t="s">
        <v>111</v>
      </c>
      <c r="O60" s="7" t="s">
        <v>112</v>
      </c>
      <c r="P60" s="3" t="s">
        <v>94</v>
      </c>
      <c r="Q60" s="2">
        <v>45474</v>
      </c>
    </row>
    <row r="61" spans="1:17" x14ac:dyDescent="0.25">
      <c r="A61">
        <v>2024</v>
      </c>
      <c r="B61" s="2">
        <v>45383</v>
      </c>
      <c r="C61" s="2">
        <v>45473</v>
      </c>
      <c r="D61">
        <f t="shared" si="0"/>
        <v>3000</v>
      </c>
      <c r="E61">
        <f t="shared" si="1"/>
        <v>3900</v>
      </c>
      <c r="F61">
        <v>3921</v>
      </c>
      <c r="G61" s="9" t="s">
        <v>92</v>
      </c>
      <c r="H61" s="8">
        <v>0</v>
      </c>
      <c r="I61" s="8">
        <v>0</v>
      </c>
      <c r="J61" s="8">
        <v>0</v>
      </c>
      <c r="K61" s="8">
        <v>2832</v>
      </c>
      <c r="L61" s="8">
        <v>2832</v>
      </c>
      <c r="M61" s="8">
        <v>2832</v>
      </c>
      <c r="N61" s="9" t="s">
        <v>111</v>
      </c>
      <c r="O61" s="7" t="s">
        <v>112</v>
      </c>
      <c r="P61" s="3" t="s">
        <v>94</v>
      </c>
      <c r="Q61" s="2">
        <v>45474</v>
      </c>
    </row>
    <row r="62" spans="1:17" x14ac:dyDescent="0.25">
      <c r="A62">
        <v>2024</v>
      </c>
      <c r="B62" s="2">
        <v>45383</v>
      </c>
      <c r="C62" s="2">
        <v>45473</v>
      </c>
      <c r="D62">
        <f t="shared" si="0"/>
        <v>3000</v>
      </c>
      <c r="E62">
        <f t="shared" si="1"/>
        <v>3900</v>
      </c>
      <c r="F62">
        <v>3981</v>
      </c>
      <c r="G62" s="9" t="s">
        <v>93</v>
      </c>
      <c r="H62" s="8">
        <v>0</v>
      </c>
      <c r="I62" s="8">
        <v>0</v>
      </c>
      <c r="J62" s="8">
        <v>0</v>
      </c>
      <c r="K62" s="8">
        <v>1904555.9480999992</v>
      </c>
      <c r="L62" s="8">
        <v>1621499.6699999997</v>
      </c>
      <c r="M62" s="8">
        <v>1621499.6699999997</v>
      </c>
      <c r="N62" s="9" t="s">
        <v>111</v>
      </c>
      <c r="O62" s="7" t="s">
        <v>112</v>
      </c>
      <c r="P62" s="3" t="s">
        <v>94</v>
      </c>
      <c r="Q62" s="2">
        <v>45474</v>
      </c>
    </row>
    <row r="63" spans="1:17" x14ac:dyDescent="0.25">
      <c r="A63">
        <v>2024</v>
      </c>
      <c r="B63" s="2">
        <v>45383</v>
      </c>
      <c r="C63" s="2">
        <v>45473</v>
      </c>
      <c r="D63">
        <f t="shared" si="0"/>
        <v>3000</v>
      </c>
      <c r="E63">
        <f t="shared" si="1"/>
        <v>3100</v>
      </c>
      <c r="F63">
        <v>3181</v>
      </c>
      <c r="G63" s="9" t="s">
        <v>73</v>
      </c>
      <c r="H63" s="8">
        <v>0</v>
      </c>
      <c r="I63" s="8">
        <v>0</v>
      </c>
      <c r="J63" s="8">
        <v>0</v>
      </c>
      <c r="K63" s="8">
        <v>4692.3200000000006</v>
      </c>
      <c r="L63" s="8">
        <v>4692.3200000000006</v>
      </c>
      <c r="M63" s="8">
        <v>4692.3200000000006</v>
      </c>
      <c r="N63" s="9" t="s">
        <v>111</v>
      </c>
      <c r="O63" s="7" t="s">
        <v>112</v>
      </c>
      <c r="P63" s="3" t="s">
        <v>94</v>
      </c>
      <c r="Q63" s="2">
        <v>45474</v>
      </c>
    </row>
    <row r="64" spans="1:17" x14ac:dyDescent="0.25">
      <c r="A64">
        <v>2024</v>
      </c>
      <c r="B64" s="2">
        <v>45383</v>
      </c>
      <c r="C64" s="2">
        <v>45473</v>
      </c>
      <c r="D64">
        <f t="shared" si="0"/>
        <v>3000</v>
      </c>
      <c r="E64">
        <f t="shared" si="1"/>
        <v>3700</v>
      </c>
      <c r="F64">
        <v>3721</v>
      </c>
      <c r="G64" s="9" t="s">
        <v>109</v>
      </c>
      <c r="H64" s="8">
        <v>0</v>
      </c>
      <c r="I64" s="8">
        <v>0</v>
      </c>
      <c r="J64" s="8">
        <v>0</v>
      </c>
      <c r="K64" s="8">
        <v>7019</v>
      </c>
      <c r="L64" s="8">
        <v>7019</v>
      </c>
      <c r="M64" s="8">
        <v>7019</v>
      </c>
      <c r="N64" s="9" t="s">
        <v>111</v>
      </c>
      <c r="O64" s="7" t="s">
        <v>112</v>
      </c>
      <c r="P64" s="3" t="s">
        <v>94</v>
      </c>
      <c r="Q64" s="2">
        <v>45474</v>
      </c>
    </row>
    <row r="65" spans="1:17" x14ac:dyDescent="0.25">
      <c r="A65">
        <v>2024</v>
      </c>
      <c r="B65" s="2">
        <v>45383</v>
      </c>
      <c r="C65" s="2">
        <v>45473</v>
      </c>
      <c r="D65">
        <f t="shared" si="0"/>
        <v>3000</v>
      </c>
      <c r="E65">
        <f t="shared" si="1"/>
        <v>3600</v>
      </c>
      <c r="F65">
        <v>3641</v>
      </c>
      <c r="G65" s="9" t="s">
        <v>113</v>
      </c>
      <c r="H65" s="8">
        <v>0</v>
      </c>
      <c r="I65" s="8">
        <v>0</v>
      </c>
      <c r="J65" s="8">
        <v>0</v>
      </c>
      <c r="K65" s="8">
        <v>8700</v>
      </c>
      <c r="L65" s="8">
        <v>8700</v>
      </c>
      <c r="M65" s="8">
        <v>8700</v>
      </c>
      <c r="N65" s="9" t="s">
        <v>111</v>
      </c>
      <c r="O65" s="7" t="s">
        <v>112</v>
      </c>
      <c r="P65" s="3" t="s">
        <v>94</v>
      </c>
      <c r="Q65" s="2">
        <v>45474</v>
      </c>
    </row>
    <row r="66" spans="1:17" x14ac:dyDescent="0.25">
      <c r="A66">
        <v>2024</v>
      </c>
      <c r="B66" s="2">
        <v>45383</v>
      </c>
      <c r="C66" s="2">
        <v>45473</v>
      </c>
      <c r="D66">
        <f t="shared" si="0"/>
        <v>3000</v>
      </c>
      <c r="E66">
        <f t="shared" si="1"/>
        <v>3800</v>
      </c>
      <c r="F66">
        <v>3831</v>
      </c>
      <c r="G66" s="9" t="s">
        <v>114</v>
      </c>
      <c r="H66" s="8">
        <v>0</v>
      </c>
      <c r="I66" s="8">
        <v>0</v>
      </c>
      <c r="J66" s="8">
        <v>173798</v>
      </c>
      <c r="K66" s="8">
        <v>173798</v>
      </c>
      <c r="L66" s="8">
        <v>173798</v>
      </c>
      <c r="M66" s="8">
        <v>173798</v>
      </c>
      <c r="N66" s="9" t="s">
        <v>111</v>
      </c>
      <c r="O66" s="7" t="s">
        <v>112</v>
      </c>
      <c r="P66" s="3" t="s">
        <v>94</v>
      </c>
      <c r="Q66" s="2">
        <v>45474</v>
      </c>
    </row>
    <row r="67" spans="1:17" x14ac:dyDescent="0.25">
      <c r="A67">
        <v>2024</v>
      </c>
      <c r="B67" s="2">
        <v>45383</v>
      </c>
      <c r="C67" s="2">
        <v>45473</v>
      </c>
      <c r="D67">
        <f t="shared" si="0"/>
        <v>5000</v>
      </c>
      <c r="E67">
        <f t="shared" si="1"/>
        <v>5100</v>
      </c>
      <c r="F67">
        <v>5151</v>
      </c>
      <c r="G67" s="9" t="s">
        <v>105</v>
      </c>
      <c r="H67" s="8">
        <v>0</v>
      </c>
      <c r="I67" s="8">
        <v>594480.44000000041</v>
      </c>
      <c r="J67" s="8">
        <v>2758412.6999999997</v>
      </c>
      <c r="K67" s="8">
        <v>3720893.5199999996</v>
      </c>
      <c r="L67" s="8">
        <v>3720893.5199999996</v>
      </c>
      <c r="M67" s="8">
        <v>3720893.5199999996</v>
      </c>
      <c r="N67" s="9" t="s">
        <v>118</v>
      </c>
      <c r="O67" s="7" t="s">
        <v>112</v>
      </c>
      <c r="P67" s="3" t="s">
        <v>94</v>
      </c>
      <c r="Q67" s="2">
        <v>45474</v>
      </c>
    </row>
    <row r="68" spans="1:17" x14ac:dyDescent="0.25">
      <c r="A68">
        <v>2024</v>
      </c>
      <c r="B68" s="2">
        <v>45383</v>
      </c>
      <c r="C68" s="2">
        <v>45473</v>
      </c>
      <c r="D68">
        <f t="shared" si="0"/>
        <v>5000</v>
      </c>
      <c r="E68">
        <f t="shared" si="1"/>
        <v>5400</v>
      </c>
      <c r="F68">
        <v>5413</v>
      </c>
      <c r="G68" s="9" t="s">
        <v>96</v>
      </c>
      <c r="H68" s="8">
        <v>0</v>
      </c>
      <c r="I68" s="8">
        <v>724027.52</v>
      </c>
      <c r="J68" s="8">
        <v>1859700</v>
      </c>
      <c r="K68" s="8">
        <v>1859700</v>
      </c>
      <c r="L68" s="8">
        <v>1859700</v>
      </c>
      <c r="M68" s="8">
        <v>1859700</v>
      </c>
      <c r="N68" s="9" t="s">
        <v>118</v>
      </c>
      <c r="O68" s="7" t="s">
        <v>112</v>
      </c>
      <c r="P68" s="3" t="s">
        <v>94</v>
      </c>
      <c r="Q68" s="2">
        <v>45474</v>
      </c>
    </row>
    <row r="69" spans="1:17" x14ac:dyDescent="0.25">
      <c r="A69">
        <v>2024</v>
      </c>
      <c r="B69" s="2">
        <v>45383</v>
      </c>
      <c r="C69" s="2">
        <v>45473</v>
      </c>
      <c r="D69">
        <f t="shared" si="0"/>
        <v>5000</v>
      </c>
      <c r="E69">
        <f t="shared" si="1"/>
        <v>5600</v>
      </c>
      <c r="F69">
        <v>5661</v>
      </c>
      <c r="G69" s="9" t="s">
        <v>110</v>
      </c>
      <c r="H69" s="8">
        <v>0</v>
      </c>
      <c r="I69" s="8">
        <v>0</v>
      </c>
      <c r="J69" s="8">
        <v>3125887.3</v>
      </c>
      <c r="K69" s="8">
        <v>0</v>
      </c>
      <c r="L69" s="8">
        <v>0</v>
      </c>
      <c r="M69" s="8">
        <v>0</v>
      </c>
      <c r="N69" s="9" t="s">
        <v>118</v>
      </c>
      <c r="O69" s="7" t="s">
        <v>112</v>
      </c>
      <c r="P69" s="3" t="s">
        <v>94</v>
      </c>
      <c r="Q69" s="2">
        <v>45474</v>
      </c>
    </row>
    <row r="70" spans="1:17" x14ac:dyDescent="0.25">
      <c r="A70">
        <v>2024</v>
      </c>
      <c r="B70" s="2">
        <v>45383</v>
      </c>
      <c r="C70" s="2">
        <v>45473</v>
      </c>
      <c r="D70">
        <f t="shared" si="0"/>
        <v>5000</v>
      </c>
      <c r="E70">
        <f t="shared" si="1"/>
        <v>5100</v>
      </c>
      <c r="F70">
        <v>5191</v>
      </c>
      <c r="G70" s="9" t="s">
        <v>115</v>
      </c>
      <c r="H70" s="8">
        <v>0</v>
      </c>
      <c r="I70" s="8">
        <v>168200</v>
      </c>
      <c r="J70" s="8">
        <v>168200</v>
      </c>
      <c r="K70" s="8">
        <v>168200</v>
      </c>
      <c r="L70" s="8">
        <v>168200</v>
      </c>
      <c r="M70" s="8">
        <v>168200</v>
      </c>
      <c r="N70" s="9" t="s">
        <v>118</v>
      </c>
      <c r="O70" s="7" t="s">
        <v>112</v>
      </c>
      <c r="P70" s="3" t="s">
        <v>94</v>
      </c>
      <c r="Q70" s="2">
        <v>45474</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Federico Gutiérrez</cp:lastModifiedBy>
  <dcterms:created xsi:type="dcterms:W3CDTF">2023-07-10T18:45:34Z</dcterms:created>
  <dcterms:modified xsi:type="dcterms:W3CDTF">2024-07-23T04:17:39Z</dcterms:modified>
</cp:coreProperties>
</file>