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.garcia\Desktop\Estadística 2024\Transparencia\Portal Transparencia\2. Trimestre\"/>
    </mc:Choice>
  </mc:AlternateContent>
  <xr:revisionPtr revIDLastSave="0" documentId="13_ncr:1_{2273C762-CA04-467A-92C9-7FB1986C42A1}" xr6:coauthVersionLast="47" xr6:coauthVersionMax="47" xr10:uidLastSave="{00000000-0000-0000-0000-000000000000}"/>
  <bookViews>
    <workbookView xWindow="-120" yWindow="-120" windowWidth="29040" windowHeight="15720" xr2:uid="{86DC81D7-5790-45B4-AE4A-3CF01AF1BFB4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6" i="1" l="1"/>
  <c r="B100" i="1"/>
  <c r="B157" i="1"/>
  <c r="B151" i="1"/>
  <c r="B142" i="1"/>
  <c r="B112" i="1"/>
  <c r="B70" i="1"/>
  <c r="B44" i="1"/>
  <c r="B15" i="1"/>
</calcChain>
</file>

<file path=xl/sharedStrings.xml><?xml version="1.0" encoding="utf-8"?>
<sst xmlns="http://schemas.openxmlformats.org/spreadsheetml/2006/main" count="76" uniqueCount="48">
  <si>
    <t>Recibidos por Tipo</t>
  </si>
  <si>
    <t>JEL</t>
  </si>
  <si>
    <t>JLDC</t>
  </si>
  <si>
    <t>JLI</t>
  </si>
  <si>
    <t>PES</t>
  </si>
  <si>
    <t>JLT</t>
  </si>
  <si>
    <t>PP</t>
  </si>
  <si>
    <t>AG</t>
  </si>
  <si>
    <t xml:space="preserve">TOTAL </t>
  </si>
  <si>
    <t>Art. 121 XXXII</t>
  </si>
  <si>
    <t>Las estadísticas que se generen en cumplimiento de sus facultades, competencias o funciones con la mayor desagregación posible.</t>
  </si>
  <si>
    <t>Recibidos por Promovente</t>
  </si>
  <si>
    <t>IECM</t>
  </si>
  <si>
    <t xml:space="preserve">Recibidos por género </t>
  </si>
  <si>
    <t>Hombre</t>
  </si>
  <si>
    <t>Mujer</t>
  </si>
  <si>
    <t>Mixto</t>
  </si>
  <si>
    <t xml:space="preserve">Asuntos Resueltos por tipo de Juicio </t>
  </si>
  <si>
    <t>Tasa de inmutabilidad de asuntos resueltos por el TEPJF</t>
  </si>
  <si>
    <t>Confirma</t>
  </si>
  <si>
    <t>Revoca</t>
  </si>
  <si>
    <t>Modifica</t>
  </si>
  <si>
    <t>Asuntos turnados por ponencia</t>
  </si>
  <si>
    <t>Magdo. Armando Ambriz Hernández</t>
  </si>
  <si>
    <t>Magdo. Juan Carlos Sánchez León</t>
  </si>
  <si>
    <t>Unidad Especializada de Procedimientos Sancionadores</t>
  </si>
  <si>
    <t xml:space="preserve">Asuntos Resueltos </t>
  </si>
  <si>
    <t>Pública</t>
  </si>
  <si>
    <t>Privada</t>
  </si>
  <si>
    <t>TOTAL</t>
  </si>
  <si>
    <t>Sala Regional CDMX</t>
  </si>
  <si>
    <t>Sala Superior</t>
  </si>
  <si>
    <t>JIAI</t>
  </si>
  <si>
    <t>JIAT</t>
  </si>
  <si>
    <t>Partidos Políticos</t>
  </si>
  <si>
    <t>Sentencias Resueltas por el TEPJF (Asuntos vinculados al TECDMX)</t>
  </si>
  <si>
    <t xml:space="preserve"> Sala del TEPJF que resolvió (Asuntos vinculados al TECDMX) </t>
  </si>
  <si>
    <t>Comisión de Controversías Laborales y Administrativas</t>
  </si>
  <si>
    <t>JUNIO</t>
  </si>
  <si>
    <t xml:space="preserve">Partidos Políticos y Ciudadanía </t>
  </si>
  <si>
    <t>Ciudadanía</t>
  </si>
  <si>
    <t>Dato Protegído</t>
  </si>
  <si>
    <t>Sistema de Aguas CDMx</t>
  </si>
  <si>
    <t>Magda. en Funciones María Antonieta González Mares</t>
  </si>
  <si>
    <t>Magdo. en Funciones Osiris Vázquez Rangel</t>
  </si>
  <si>
    <t>Pendiente de turno</t>
  </si>
  <si>
    <t>Per Saltum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</si>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</sst>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F4FE8"/>
      <color rgb="FFA408F1"/>
      <color rgb="FFAB8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Recibidos por Tipo Junio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5C-4033-B1B8-085664B87A65}"/>
              </c:ext>
            </c:extLst>
          </c:dPt>
          <c:dPt>
            <c:idx val="1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5C-4033-B1B8-085664B87A65}"/>
              </c:ext>
            </c:extLst>
          </c:dPt>
          <c:dPt>
            <c:idx val="2"/>
            <c:bubble3D val="0"/>
            <c:spPr>
              <a:solidFill>
                <a:schemeClr val="accent1">
                  <a:shade val="7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5C-4033-B1B8-085664B87A65}"/>
              </c:ext>
            </c:extLst>
          </c:dPt>
          <c:dPt>
            <c:idx val="3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95C-4033-B1B8-085664B87A65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95C-4033-B1B8-085664B87A65}"/>
              </c:ext>
            </c:extLst>
          </c:dPt>
          <c:dPt>
            <c:idx val="5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95C-4033-B1B8-085664B87A65}"/>
              </c:ext>
            </c:extLst>
          </c:dPt>
          <c:dPt>
            <c:idx val="6"/>
            <c:bubble3D val="0"/>
            <c:spPr>
              <a:solidFill>
                <a:schemeClr val="accent1">
                  <a:tint val="7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95C-4033-B1B8-085664B87A65}"/>
              </c:ext>
            </c:extLst>
          </c:dPt>
          <c:dPt>
            <c:idx val="7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6E8-4AF4-B2DA-DA5B3FA4487D}"/>
              </c:ext>
            </c:extLst>
          </c:dPt>
          <c:dPt>
            <c:idx val="8"/>
            <c:bubble3D val="0"/>
            <c:spPr>
              <a:solidFill>
                <a:schemeClr val="accent1">
                  <a:tint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6E8-4AF4-B2DA-DA5B3FA4487D}"/>
              </c:ext>
            </c:extLst>
          </c:dPt>
          <c:dLbls>
            <c:dLbl>
              <c:idx val="0"/>
              <c:layout>
                <c:manualLayout>
                  <c:x val="-6.0986497974881856E-2"/>
                  <c:y val="-0.2665619704922097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609618104667604E-2"/>
                      <c:h val="0.202166998486809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95C-4033-B1B8-085664B87A65}"/>
                </c:ext>
              </c:extLst>
            </c:dLbl>
            <c:dLbl>
              <c:idx val="1"/>
              <c:layout>
                <c:manualLayout>
                  <c:x val="2.3690652425032931E-3"/>
                  <c:y val="-0.1944854620445172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5C-4033-B1B8-085664B87A6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95C-4033-B1B8-085664B87A65}"/>
                </c:ext>
              </c:extLst>
            </c:dLbl>
            <c:dLbl>
              <c:idx val="5"/>
              <c:layout>
                <c:manualLayout>
                  <c:x val="-7.3908830703092801E-2"/>
                  <c:y val="1.9559631510919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5C-4033-B1B8-085664B87A65}"/>
                </c:ext>
              </c:extLst>
            </c:dLbl>
            <c:dLbl>
              <c:idx val="6"/>
              <c:layout>
                <c:manualLayout>
                  <c:x val="4.2448144403898019E-2"/>
                  <c:y val="2.9007737669154994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5C-4033-B1B8-085664B87A65}"/>
                </c:ext>
              </c:extLst>
            </c:dLbl>
            <c:dLbl>
              <c:idx val="7"/>
              <c:layout>
                <c:manualLayout>
                  <c:x val="0.10065192352731694"/>
                  <c:y val="1.4837065821317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385904421781776E-2"/>
                      <c:h val="9.21079097853292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6E8-4AF4-B2DA-DA5B3FA4487D}"/>
                </c:ext>
              </c:extLst>
            </c:dLbl>
            <c:dLbl>
              <c:idx val="8"/>
              <c:layout>
                <c:manualLayout>
                  <c:x val="-3.3683953863509836E-2"/>
                  <c:y val="-3.449568803899711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E8-4AF4-B2DA-DA5B3FA448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Junio!$A$6:$A$14</c:f>
              <c:strCache>
                <c:ptCount val="9"/>
                <c:pt idx="0">
                  <c:v>JEL</c:v>
                </c:pt>
                <c:pt idx="1">
                  <c:v>JLDC</c:v>
                </c:pt>
                <c:pt idx="2">
                  <c:v>PES</c:v>
                </c:pt>
                <c:pt idx="3">
                  <c:v>JLI</c:v>
                </c:pt>
                <c:pt idx="4">
                  <c:v>PP</c:v>
                </c:pt>
                <c:pt idx="5">
                  <c:v>AG</c:v>
                </c:pt>
                <c:pt idx="6">
                  <c:v>JLT</c:v>
                </c:pt>
                <c:pt idx="7">
                  <c:v>JIAI</c:v>
                </c:pt>
                <c:pt idx="8">
                  <c:v>JIAT</c:v>
                </c:pt>
              </c:strCache>
            </c:strRef>
          </c:cat>
          <c:val>
            <c:numRef>
              <c:f>Junio!$B$6:$B$14</c:f>
              <c:numCache>
                <c:formatCode>General</c:formatCode>
                <c:ptCount val="9"/>
                <c:pt idx="0">
                  <c:v>141</c:v>
                </c:pt>
                <c:pt idx="1">
                  <c:v>23</c:v>
                </c:pt>
                <c:pt idx="2">
                  <c:v>22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6-453F-9215-75D22D9E957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Recibidos por Promovente J</a:t>
            </a:r>
            <a:r>
              <a:rPr lang="en-US" baseline="0"/>
              <a:t>unio </a:t>
            </a:r>
            <a:r>
              <a:rPr lang="en-US"/>
              <a:t>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Junio!$A$37:$B$37</c:f>
              <c:strCache>
                <c:ptCount val="1"/>
                <c:pt idx="0">
                  <c:v>Recibidos por Promovente JUNIO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9BA-41E5-8BBC-3A099206457C}"/>
              </c:ext>
            </c:extLst>
          </c:dPt>
          <c:dPt>
            <c:idx val="1"/>
            <c:bubble3D val="0"/>
            <c:spPr>
              <a:solidFill>
                <a:schemeClr val="accent1">
                  <a:shade val="7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9BA-41E5-8BBC-3A099206457C}"/>
              </c:ext>
            </c:extLst>
          </c:dPt>
          <c:dPt>
            <c:idx val="2"/>
            <c:bubble3D val="0"/>
            <c:spPr>
              <a:solidFill>
                <a:schemeClr val="accent1">
                  <a:shade val="9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F7-4F52-9C2A-B16A0D0AAD51}"/>
              </c:ext>
            </c:extLst>
          </c:dPt>
          <c:dPt>
            <c:idx val="3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4429-4489-8F5A-CCB22D88D3FF}"/>
              </c:ext>
            </c:extLst>
          </c:dPt>
          <c:dPt>
            <c:idx val="4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429-4489-8F5A-CCB22D88D3FF}"/>
              </c:ext>
            </c:extLst>
          </c:dPt>
          <c:dPt>
            <c:idx val="5"/>
            <c:bubble3D val="0"/>
            <c:spPr>
              <a:solidFill>
                <a:schemeClr val="accent1">
                  <a:tint val="5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4429-4489-8F5A-CCB22D88D3FF}"/>
              </c:ext>
            </c:extLst>
          </c:dPt>
          <c:dLbls>
            <c:dLbl>
              <c:idx val="0"/>
              <c:layout>
                <c:manualLayout>
                  <c:x val="-0.12018554557619285"/>
                  <c:y val="-0.1246045048327133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BA-41E5-8BBC-3A099206457C}"/>
                </c:ext>
              </c:extLst>
            </c:dLbl>
            <c:dLbl>
              <c:idx val="1"/>
              <c:layout>
                <c:manualLayout>
                  <c:x val="-9.8707930381504785E-4"/>
                  <c:y val="-6.2577400294384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9BA-41E5-8BBC-3A099206457C}"/>
                </c:ext>
              </c:extLst>
            </c:dLbl>
            <c:dLbl>
              <c:idx val="2"/>
              <c:layout>
                <c:manualLayout>
                  <c:x val="3.0264882866890819E-2"/>
                  <c:y val="1.08974510300578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F7-4F52-9C2A-B16A0D0AAD51}"/>
                </c:ext>
              </c:extLst>
            </c:dLbl>
            <c:dLbl>
              <c:idx val="3"/>
              <c:layout>
                <c:manualLayout>
                  <c:x val="0.13627195256228958"/>
                  <c:y val="2.73696373279807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429-4489-8F5A-CCB22D88D3FF}"/>
                </c:ext>
              </c:extLst>
            </c:dLbl>
            <c:dLbl>
              <c:idx val="4"/>
              <c:layout>
                <c:manualLayout>
                  <c:x val="-4.6033542601383723E-3"/>
                  <c:y val="2.41916394602571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429-4489-8F5A-CCB22D88D3FF}"/>
                </c:ext>
              </c:extLst>
            </c:dLbl>
            <c:dLbl>
              <c:idx val="5"/>
              <c:layout>
                <c:manualLayout>
                  <c:x val="4.059564943213536E-2"/>
                  <c:y val="1.61152118335599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429-4489-8F5A-CCB22D88D3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Junio!$A$38:$A$43</c:f>
              <c:strCache>
                <c:ptCount val="6"/>
                <c:pt idx="0">
                  <c:v>Partidos Políticos</c:v>
                </c:pt>
                <c:pt idx="1">
                  <c:v>Partidos Políticos y Ciudadanía </c:v>
                </c:pt>
                <c:pt idx="2">
                  <c:v>IECM</c:v>
                </c:pt>
                <c:pt idx="3">
                  <c:v>Ciudadanía</c:v>
                </c:pt>
                <c:pt idx="4">
                  <c:v>Dato Protegído</c:v>
                </c:pt>
                <c:pt idx="5">
                  <c:v>Sistema de Aguas CDMx</c:v>
                </c:pt>
              </c:strCache>
            </c:strRef>
          </c:cat>
          <c:val>
            <c:numRef>
              <c:f>Junio!$B$38:$B$43</c:f>
              <c:numCache>
                <c:formatCode>General</c:formatCode>
                <c:ptCount val="6"/>
                <c:pt idx="0">
                  <c:v>116</c:v>
                </c:pt>
                <c:pt idx="1">
                  <c:v>2</c:v>
                </c:pt>
                <c:pt idx="2">
                  <c:v>1</c:v>
                </c:pt>
                <c:pt idx="3">
                  <c:v>68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2-4578-A51F-7A0B9581A5B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Recibidos por género  Junio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Junio!$A$66:$B$66</c:f>
              <c:strCache>
                <c:ptCount val="1"/>
                <c:pt idx="0">
                  <c:v>Recibidos por género  JUNIO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20C-4AA6-871D-F9B8E0E93A8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20C-4AA6-871D-F9B8E0E93A83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20C-4AA6-871D-F9B8E0E93A83}"/>
              </c:ext>
            </c:extLst>
          </c:dPt>
          <c:dLbls>
            <c:dLbl>
              <c:idx val="0"/>
              <c:layout>
                <c:manualLayout>
                  <c:x val="-0.10941747064827863"/>
                  <c:y val="8.44920039334741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0C-4AA6-871D-F9B8E0E93A83}"/>
                </c:ext>
              </c:extLst>
            </c:dLbl>
            <c:dLbl>
              <c:idx val="1"/>
              <c:layout>
                <c:manualLayout>
                  <c:x val="9.639341514276846E-2"/>
                  <c:y val="-6.878033994000819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0C-4AA6-871D-F9B8E0E93A83}"/>
                </c:ext>
              </c:extLst>
            </c:dLbl>
            <c:dLbl>
              <c:idx val="2"/>
              <c:layout>
                <c:manualLayout>
                  <c:x val="2.2353267970341515E-2"/>
                  <c:y val="0.107384803910728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0C-4AA6-871D-F9B8E0E93A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Junio!$A$67:$A$69</c:f>
              <c:strCache>
                <c:ptCount val="3"/>
                <c:pt idx="0">
                  <c:v>Hombre</c:v>
                </c:pt>
                <c:pt idx="1">
                  <c:v>Mujer</c:v>
                </c:pt>
                <c:pt idx="2">
                  <c:v>Mixto</c:v>
                </c:pt>
              </c:strCache>
            </c:strRef>
          </c:cat>
          <c:val>
            <c:numRef>
              <c:f>Junio!$B$67:$B$69</c:f>
              <c:numCache>
                <c:formatCode>General</c:formatCode>
                <c:ptCount val="3"/>
                <c:pt idx="0">
                  <c:v>30</c:v>
                </c:pt>
                <c:pt idx="1">
                  <c:v>33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3-40A5-8076-6EDF68A79B1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Asuntos Resueltos por tipo de Juicio  Junio 2024</a:t>
            </a:r>
          </a:p>
        </c:rich>
      </c:tx>
      <c:layout>
        <c:manualLayout>
          <c:xMode val="edge"/>
          <c:yMode val="edge"/>
          <c:x val="0.17319991332798004"/>
          <c:y val="9.5745977963023577E-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Junio!$A$102:$B$102</c:f>
              <c:strCache>
                <c:ptCount val="1"/>
                <c:pt idx="0">
                  <c:v>Asuntos Resueltos por tipo de Juicio  JUNIO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8F8-45F3-BED4-0F05CAAA9BC9}"/>
              </c:ext>
            </c:extLst>
          </c:dPt>
          <c:dPt>
            <c:idx val="1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8F8-45F3-BED4-0F05CAAA9BC9}"/>
              </c:ext>
            </c:extLst>
          </c:dPt>
          <c:dPt>
            <c:idx val="2"/>
            <c:bubble3D val="0"/>
            <c:spPr>
              <a:solidFill>
                <a:schemeClr val="accent1">
                  <a:shade val="8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8F8-45F3-BED4-0F05CAAA9BC9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8F8-45F3-BED4-0F05CAAA9BC9}"/>
              </c:ext>
            </c:extLst>
          </c:dPt>
          <c:dPt>
            <c:idx val="4"/>
            <c:bubble3D val="0"/>
            <c:spPr>
              <a:solidFill>
                <a:schemeClr val="accent1">
                  <a:tint val="83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8F8-45F3-BED4-0F05CAAA9BC9}"/>
              </c:ext>
            </c:extLst>
          </c:dPt>
          <c:dPt>
            <c:idx val="5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8F8-45F3-BED4-0F05CAAA9BC9}"/>
              </c:ext>
            </c:extLst>
          </c:dPt>
          <c:dPt>
            <c:idx val="6"/>
            <c:bubble3D val="0"/>
            <c:spPr>
              <a:solidFill>
                <a:schemeClr val="accent1">
                  <a:tint val="4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8F8-45F3-BED4-0F05CAAA9BC9}"/>
              </c:ext>
            </c:extLst>
          </c:dPt>
          <c:dLbls>
            <c:dLbl>
              <c:idx val="0"/>
              <c:layout>
                <c:manualLayout>
                  <c:x val="-0.15660084887596007"/>
                  <c:y val="-0.251797290619846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855684223633422E-2"/>
                      <c:h val="8.27463437485962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8F8-45F3-BED4-0F05CAAA9BC9}"/>
                </c:ext>
              </c:extLst>
            </c:dLbl>
            <c:dLbl>
              <c:idx val="1"/>
              <c:layout>
                <c:manualLayout>
                  <c:x val="8.647553721455345E-2"/>
                  <c:y val="9.505522078688824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F8-45F3-BED4-0F05CAAA9BC9}"/>
                </c:ext>
              </c:extLst>
            </c:dLbl>
            <c:dLbl>
              <c:idx val="2"/>
              <c:layout>
                <c:manualLayout>
                  <c:x val="3.8650034266822411E-2"/>
                  <c:y val="8.47118315589524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F8-45F3-BED4-0F05CAAA9B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9990038600423349E-2"/>
                      <c:h val="1.29911633906397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8F8-45F3-BED4-0F05CAAA9BC9}"/>
                </c:ext>
              </c:extLst>
            </c:dLbl>
            <c:dLbl>
              <c:idx val="4"/>
              <c:layout>
                <c:manualLayout>
                  <c:x val="3.9176327344099572E-3"/>
                  <c:y val="-1.5366283097791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F8-45F3-BED4-0F05CAAA9BC9}"/>
                </c:ext>
              </c:extLst>
            </c:dLbl>
            <c:dLbl>
              <c:idx val="5"/>
              <c:layout>
                <c:manualLayout>
                  <c:x val="1.3183363286163662E-2"/>
                  <c:y val="6.81724197678223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F8-45F3-BED4-0F05CAAA9BC9}"/>
                </c:ext>
              </c:extLst>
            </c:dLbl>
            <c:dLbl>
              <c:idx val="6"/>
              <c:layout>
                <c:manualLayout>
                  <c:x val="0"/>
                  <c:y val="2.849939313118233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8F8-45F3-BED4-0F05CAAA9B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Junio!$A$103:$A$109</c:f>
              <c:strCache>
                <c:ptCount val="7"/>
                <c:pt idx="0">
                  <c:v>JEL</c:v>
                </c:pt>
                <c:pt idx="1">
                  <c:v>JLDC</c:v>
                </c:pt>
                <c:pt idx="2">
                  <c:v>PES</c:v>
                </c:pt>
                <c:pt idx="3">
                  <c:v>JLI</c:v>
                </c:pt>
                <c:pt idx="4">
                  <c:v>PP</c:v>
                </c:pt>
                <c:pt idx="5">
                  <c:v>AG</c:v>
                </c:pt>
                <c:pt idx="6">
                  <c:v>JLT</c:v>
                </c:pt>
              </c:strCache>
            </c:strRef>
          </c:cat>
          <c:val>
            <c:numRef>
              <c:f>Junio!$B$103:$B$109</c:f>
              <c:numCache>
                <c:formatCode>General</c:formatCode>
                <c:ptCount val="7"/>
                <c:pt idx="0">
                  <c:v>23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A-4E5D-BE70-D3FA080408D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500012255658929"/>
          <c:y val="0.92216750412310944"/>
          <c:w val="0.44999955879627862"/>
          <c:h val="5.5012609976320195E-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16</xdr:row>
      <xdr:rowOff>98107</xdr:rowOff>
    </xdr:from>
    <xdr:to>
      <xdr:col>1</xdr:col>
      <xdr:colOff>1783081</xdr:colOff>
      <xdr:row>30</xdr:row>
      <xdr:rowOff>68580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F388808-BE52-E31C-6A02-A6EE3775DB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47</xdr:row>
      <xdr:rowOff>4762</xdr:rowOff>
    </xdr:from>
    <xdr:to>
      <xdr:col>2</xdr:col>
      <xdr:colOff>160020</xdr:colOff>
      <xdr:row>63</xdr:row>
      <xdr:rowOff>91440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8B00FE5-38B1-62EF-AB4F-1F81C3A83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72</xdr:row>
      <xdr:rowOff>160986</xdr:rowOff>
    </xdr:from>
    <xdr:to>
      <xdr:col>1</xdr:col>
      <xdr:colOff>2083873</xdr:colOff>
      <xdr:row>88</xdr:row>
      <xdr:rowOff>52387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EB04738-5698-62D1-C599-165E07FD7A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207645</xdr:colOff>
      <xdr:row>113</xdr:row>
      <xdr:rowOff>101917</xdr:rowOff>
    </xdr:from>
    <xdr:to>
      <xdr:col>1</xdr:col>
      <xdr:colOff>1703070</xdr:colOff>
      <xdr:row>133</xdr:row>
      <xdr:rowOff>187642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251C51A-17C8-568F-4D5E-702812C847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702C-7576-45B5-9259-0DC6AF941B58}">
  <dimension ref="A1:B166"/>
  <sheetViews>
    <sheetView showGridLines="0" tabSelected="1" topLeftCell="A111" zoomScale="125" zoomScaleNormal="100" workbookViewId="0">
      <selection activeCell="M58" sqref="L58:M58"/>
    </sheetView>
  </sheetViews>
  <sheetFormatPr baseColWidth="10" defaultRowHeight="15" x14ac:dyDescent="0.25"/>
  <cols>
    <col min="1" max="1" width="54" customWidth="1"/>
    <col min="2" max="2" width="29.7109375" customWidth="1"/>
    <col min="3" max="3" width="11.42578125" customWidth="1"/>
    <col min="10" max="10" width="15.42578125" customWidth="1"/>
  </cols>
  <sheetData>
    <row r="1" spans="1:2" ht="15.75" x14ac:dyDescent="0.25">
      <c r="A1" s="17" t="s">
        <v>9</v>
      </c>
    </row>
    <row r="2" spans="1:2" s="16" customFormat="1" ht="41.25" customHeight="1" x14ac:dyDescent="0.25">
      <c r="A2" s="37" t="s">
        <v>10</v>
      </c>
      <c r="B2" s="37"/>
    </row>
    <row r="3" spans="1:2" x14ac:dyDescent="0.25">
      <c r="A3" s="7"/>
    </row>
    <row r="4" spans="1:2" ht="15.75" thickBot="1" x14ac:dyDescent="0.3">
      <c r="A4" s="7"/>
    </row>
    <row r="5" spans="1:2" ht="15.75" thickBot="1" x14ac:dyDescent="0.3">
      <c r="A5" s="18" t="s">
        <v>0</v>
      </c>
      <c r="B5" s="19" t="s">
        <v>38</v>
      </c>
    </row>
    <row r="6" spans="1:2" ht="15.75" thickBot="1" x14ac:dyDescent="0.3">
      <c r="A6" s="5" t="s">
        <v>1</v>
      </c>
      <c r="B6" s="1">
        <v>141</v>
      </c>
    </row>
    <row r="7" spans="1:2" ht="15.75" thickBot="1" x14ac:dyDescent="0.3">
      <c r="A7" s="6" t="s">
        <v>2</v>
      </c>
      <c r="B7" s="1">
        <v>23</v>
      </c>
    </row>
    <row r="8" spans="1:2" ht="15.75" thickBot="1" x14ac:dyDescent="0.3">
      <c r="A8" s="6" t="s">
        <v>4</v>
      </c>
      <c r="B8" s="1">
        <v>22</v>
      </c>
    </row>
    <row r="9" spans="1:2" ht="15.75" thickBot="1" x14ac:dyDescent="0.3">
      <c r="A9" s="6" t="s">
        <v>3</v>
      </c>
      <c r="B9" s="2">
        <v>2</v>
      </c>
    </row>
    <row r="10" spans="1:2" ht="15.75" thickBot="1" x14ac:dyDescent="0.3">
      <c r="A10" s="6" t="s">
        <v>6</v>
      </c>
      <c r="B10" s="2">
        <v>0</v>
      </c>
    </row>
    <row r="11" spans="1:2" ht="15.75" thickBot="1" x14ac:dyDescent="0.3">
      <c r="A11" s="6" t="s">
        <v>7</v>
      </c>
      <c r="B11" s="3">
        <v>1</v>
      </c>
    </row>
    <row r="12" spans="1:2" ht="15.75" thickBot="1" x14ac:dyDescent="0.3">
      <c r="A12" s="6" t="s">
        <v>5</v>
      </c>
      <c r="B12" s="4">
        <v>0</v>
      </c>
    </row>
    <row r="13" spans="1:2" ht="15.75" thickBot="1" x14ac:dyDescent="0.3">
      <c r="A13" s="6" t="s">
        <v>32</v>
      </c>
      <c r="B13" s="4">
        <v>0</v>
      </c>
    </row>
    <row r="14" spans="1:2" ht="15.75" thickBot="1" x14ac:dyDescent="0.3">
      <c r="A14" s="6" t="s">
        <v>33</v>
      </c>
      <c r="B14" s="4">
        <v>0</v>
      </c>
    </row>
    <row r="15" spans="1:2" ht="15.75" thickBot="1" x14ac:dyDescent="0.3">
      <c r="A15" s="20" t="s">
        <v>8</v>
      </c>
      <c r="B15" s="19">
        <f>SUM(B6:B14)</f>
        <v>189</v>
      </c>
    </row>
    <row r="36" spans="1:2" ht="15.75" thickBot="1" x14ac:dyDescent="0.3"/>
    <row r="37" spans="1:2" ht="15.75" thickBot="1" x14ac:dyDescent="0.3">
      <c r="A37" s="18" t="s">
        <v>11</v>
      </c>
      <c r="B37" s="19" t="s">
        <v>38</v>
      </c>
    </row>
    <row r="38" spans="1:2" ht="15.75" thickBot="1" x14ac:dyDescent="0.3">
      <c r="A38" s="6" t="s">
        <v>34</v>
      </c>
      <c r="B38" s="2">
        <v>116</v>
      </c>
    </row>
    <row r="39" spans="1:2" ht="15.75" thickBot="1" x14ac:dyDescent="0.3">
      <c r="A39" s="6" t="s">
        <v>39</v>
      </c>
      <c r="B39" s="2">
        <v>2</v>
      </c>
    </row>
    <row r="40" spans="1:2" ht="15.75" thickBot="1" x14ac:dyDescent="0.3">
      <c r="A40" s="6" t="s">
        <v>12</v>
      </c>
      <c r="B40" s="2">
        <v>1</v>
      </c>
    </row>
    <row r="41" spans="1:2" ht="15.75" thickBot="1" x14ac:dyDescent="0.3">
      <c r="A41" s="6" t="s">
        <v>40</v>
      </c>
      <c r="B41" s="2">
        <v>68</v>
      </c>
    </row>
    <row r="42" spans="1:2" ht="15.75" thickBot="1" x14ac:dyDescent="0.3">
      <c r="A42" s="6" t="s">
        <v>41</v>
      </c>
      <c r="B42" s="2">
        <v>1</v>
      </c>
    </row>
    <row r="43" spans="1:2" ht="15.75" thickBot="1" x14ac:dyDescent="0.3">
      <c r="A43" s="6" t="s">
        <v>42</v>
      </c>
      <c r="B43" s="2">
        <v>1</v>
      </c>
    </row>
    <row r="44" spans="1:2" ht="15.75" thickBot="1" x14ac:dyDescent="0.3">
      <c r="A44" s="21" t="s">
        <v>8</v>
      </c>
      <c r="B44" s="22">
        <f>SUM(B38:B43)</f>
        <v>189</v>
      </c>
    </row>
    <row r="65" spans="1:2" ht="15.75" thickBot="1" x14ac:dyDescent="0.3"/>
    <row r="66" spans="1:2" ht="15.75" thickBot="1" x14ac:dyDescent="0.3">
      <c r="A66" s="23" t="s">
        <v>13</v>
      </c>
      <c r="B66" s="19" t="s">
        <v>38</v>
      </c>
    </row>
    <row r="67" spans="1:2" ht="15.75" thickBot="1" x14ac:dyDescent="0.3">
      <c r="A67" s="8" t="s">
        <v>14</v>
      </c>
      <c r="B67" s="9">
        <v>30</v>
      </c>
    </row>
    <row r="68" spans="1:2" ht="15.75" thickBot="1" x14ac:dyDescent="0.3">
      <c r="A68" s="10" t="s">
        <v>15</v>
      </c>
      <c r="B68" s="11">
        <v>33</v>
      </c>
    </row>
    <row r="69" spans="1:2" ht="15.75" thickBot="1" x14ac:dyDescent="0.3">
      <c r="A69" s="12" t="s">
        <v>16</v>
      </c>
      <c r="B69" s="11">
        <v>5</v>
      </c>
    </row>
    <row r="70" spans="1:2" ht="15.75" thickBot="1" x14ac:dyDescent="0.3">
      <c r="A70" s="24" t="s">
        <v>8</v>
      </c>
      <c r="B70" s="25">
        <f>SUM(B67:B69)</f>
        <v>68</v>
      </c>
    </row>
    <row r="92" spans="1:2" x14ac:dyDescent="0.25">
      <c r="A92" s="32" t="s">
        <v>22</v>
      </c>
      <c r="B92" s="33" t="s">
        <v>38</v>
      </c>
    </row>
    <row r="93" spans="1:2" x14ac:dyDescent="0.25">
      <c r="A93" s="34" t="s">
        <v>23</v>
      </c>
      <c r="B93" s="35">
        <v>47</v>
      </c>
    </row>
    <row r="94" spans="1:2" x14ac:dyDescent="0.25">
      <c r="A94" s="34" t="s">
        <v>24</v>
      </c>
      <c r="B94" s="35">
        <v>38</v>
      </c>
    </row>
    <row r="95" spans="1:2" x14ac:dyDescent="0.25">
      <c r="A95" s="31" t="s">
        <v>43</v>
      </c>
      <c r="B95" s="35">
        <v>40</v>
      </c>
    </row>
    <row r="96" spans="1:2" x14ac:dyDescent="0.25">
      <c r="A96" s="31" t="s">
        <v>44</v>
      </c>
      <c r="B96" s="35">
        <v>40</v>
      </c>
    </row>
    <row r="97" spans="1:2" ht="18.75" customHeight="1" x14ac:dyDescent="0.25">
      <c r="A97" s="34" t="s">
        <v>25</v>
      </c>
      <c r="B97" s="35">
        <v>22</v>
      </c>
    </row>
    <row r="98" spans="1:2" x14ac:dyDescent="0.25">
      <c r="A98" s="34" t="s">
        <v>37</v>
      </c>
      <c r="B98" s="35">
        <v>0</v>
      </c>
    </row>
    <row r="99" spans="1:2" x14ac:dyDescent="0.25">
      <c r="A99" s="34" t="s">
        <v>45</v>
      </c>
      <c r="B99" s="35">
        <v>2</v>
      </c>
    </row>
    <row r="100" spans="1:2" x14ac:dyDescent="0.25">
      <c r="A100" s="32" t="s">
        <v>8</v>
      </c>
      <c r="B100" s="33">
        <f>SUM(B93:B99)</f>
        <v>189</v>
      </c>
    </row>
    <row r="101" spans="1:2" ht="15.75" thickBot="1" x14ac:dyDescent="0.3"/>
    <row r="102" spans="1:2" ht="15.75" thickBot="1" x14ac:dyDescent="0.3">
      <c r="A102" s="27" t="s">
        <v>17</v>
      </c>
      <c r="B102" s="19" t="s">
        <v>38</v>
      </c>
    </row>
    <row r="103" spans="1:2" ht="15.75" thickBot="1" x14ac:dyDescent="0.3">
      <c r="A103" s="5" t="s">
        <v>1</v>
      </c>
      <c r="B103" s="13">
        <v>23</v>
      </c>
    </row>
    <row r="104" spans="1:2" ht="15.75" thickBot="1" x14ac:dyDescent="0.3">
      <c r="A104" s="6" t="s">
        <v>2</v>
      </c>
      <c r="B104" s="1">
        <v>5</v>
      </c>
    </row>
    <row r="105" spans="1:2" ht="15.75" thickBot="1" x14ac:dyDescent="0.3">
      <c r="A105" s="6" t="s">
        <v>4</v>
      </c>
      <c r="B105" s="1">
        <v>2</v>
      </c>
    </row>
    <row r="106" spans="1:2" ht="15.75" thickBot="1" x14ac:dyDescent="0.3">
      <c r="A106" s="6" t="s">
        <v>3</v>
      </c>
      <c r="B106" s="1">
        <v>0</v>
      </c>
    </row>
    <row r="107" spans="1:2" ht="15.75" thickBot="1" x14ac:dyDescent="0.3">
      <c r="A107" s="6" t="s">
        <v>6</v>
      </c>
      <c r="B107" s="1">
        <v>0</v>
      </c>
    </row>
    <row r="108" spans="1:2" ht="15.75" thickBot="1" x14ac:dyDescent="0.3">
      <c r="A108" s="6" t="s">
        <v>7</v>
      </c>
      <c r="B108" s="1">
        <v>1</v>
      </c>
    </row>
    <row r="109" spans="1:2" ht="15.75" thickBot="1" x14ac:dyDescent="0.3">
      <c r="A109" s="6" t="s">
        <v>5</v>
      </c>
      <c r="B109" s="1">
        <v>0</v>
      </c>
    </row>
    <row r="110" spans="1:2" ht="15.75" thickBot="1" x14ac:dyDescent="0.3">
      <c r="A110" s="6" t="s">
        <v>32</v>
      </c>
      <c r="B110" s="1">
        <v>0</v>
      </c>
    </row>
    <row r="111" spans="1:2" ht="15.75" thickBot="1" x14ac:dyDescent="0.3">
      <c r="A111" s="6" t="s">
        <v>33</v>
      </c>
      <c r="B111" s="1">
        <v>0</v>
      </c>
    </row>
    <row r="112" spans="1:2" ht="15.75" thickBot="1" x14ac:dyDescent="0.3">
      <c r="A112" s="20" t="s">
        <v>8</v>
      </c>
      <c r="B112" s="22">
        <f>SUM(B103:B111)</f>
        <v>31</v>
      </c>
    </row>
    <row r="138" spans="1:2" ht="15.75" thickBot="1" x14ac:dyDescent="0.3"/>
    <row r="139" spans="1:2" ht="15.75" thickBot="1" x14ac:dyDescent="0.3">
      <c r="A139" s="26" t="s">
        <v>26</v>
      </c>
      <c r="B139" s="19" t="s">
        <v>38</v>
      </c>
    </row>
    <row r="140" spans="1:2" ht="15.75" thickBot="1" x14ac:dyDescent="0.3">
      <c r="A140" s="6" t="s">
        <v>27</v>
      </c>
      <c r="B140" s="15">
        <v>25</v>
      </c>
    </row>
    <row r="141" spans="1:2" ht="15.75" thickBot="1" x14ac:dyDescent="0.3">
      <c r="A141" s="6" t="s">
        <v>28</v>
      </c>
      <c r="B141" s="15">
        <v>6</v>
      </c>
    </row>
    <row r="142" spans="1:2" ht="15.75" thickBot="1" x14ac:dyDescent="0.3">
      <c r="A142" s="21" t="s">
        <v>29</v>
      </c>
      <c r="B142" s="28">
        <f>SUM(B140:B141)</f>
        <v>31</v>
      </c>
    </row>
    <row r="144" spans="1:2" ht="15.75" thickBot="1" x14ac:dyDescent="0.3"/>
    <row r="145" spans="1:2" ht="30.75" thickBot="1" x14ac:dyDescent="0.3">
      <c r="A145" s="26" t="s">
        <v>35</v>
      </c>
      <c r="B145" s="19" t="s">
        <v>38</v>
      </c>
    </row>
    <row r="146" spans="1:2" ht="15.75" thickBot="1" x14ac:dyDescent="0.3">
      <c r="A146" s="6" t="s">
        <v>1</v>
      </c>
      <c r="B146" s="2">
        <v>3</v>
      </c>
    </row>
    <row r="147" spans="1:2" ht="15.75" thickBot="1" x14ac:dyDescent="0.3">
      <c r="A147" s="14" t="s">
        <v>2</v>
      </c>
      <c r="B147" s="2">
        <v>3</v>
      </c>
    </row>
    <row r="148" spans="1:2" ht="15.75" thickBot="1" x14ac:dyDescent="0.3">
      <c r="A148" s="14" t="s">
        <v>4</v>
      </c>
      <c r="B148" s="2">
        <v>3</v>
      </c>
    </row>
    <row r="149" spans="1:2" ht="15.75" thickBot="1" x14ac:dyDescent="0.3">
      <c r="A149" s="14" t="s">
        <v>7</v>
      </c>
      <c r="B149" s="2">
        <v>0</v>
      </c>
    </row>
    <row r="150" spans="1:2" ht="15.75" thickBot="1" x14ac:dyDescent="0.3">
      <c r="A150" s="14" t="s">
        <v>46</v>
      </c>
      <c r="B150" s="2">
        <v>1</v>
      </c>
    </row>
    <row r="151" spans="1:2" ht="15.75" thickBot="1" x14ac:dyDescent="0.3">
      <c r="A151" s="21" t="s">
        <v>8</v>
      </c>
      <c r="B151" s="22">
        <f>SUM(B146:B150)</f>
        <v>10</v>
      </c>
    </row>
    <row r="153" spans="1:2" ht="15.75" thickBot="1" x14ac:dyDescent="0.3"/>
    <row r="154" spans="1:2" ht="30.75" thickBot="1" x14ac:dyDescent="0.3">
      <c r="A154" s="20" t="s">
        <v>36</v>
      </c>
      <c r="B154" s="19" t="s">
        <v>38</v>
      </c>
    </row>
    <row r="155" spans="1:2" ht="15.75" thickBot="1" x14ac:dyDescent="0.3">
      <c r="A155" s="6" t="s">
        <v>30</v>
      </c>
      <c r="B155" s="2">
        <v>5</v>
      </c>
    </row>
    <row r="156" spans="1:2" ht="15.75" thickBot="1" x14ac:dyDescent="0.3">
      <c r="A156" s="6" t="s">
        <v>31</v>
      </c>
      <c r="B156" s="2">
        <v>5</v>
      </c>
    </row>
    <row r="157" spans="1:2" ht="15.75" thickBot="1" x14ac:dyDescent="0.3">
      <c r="A157" s="21" t="s">
        <v>8</v>
      </c>
      <c r="B157" s="22">
        <f>SUM(B155:B156)</f>
        <v>10</v>
      </c>
    </row>
    <row r="160" spans="1:2" ht="15.75" thickBot="1" x14ac:dyDescent="0.3"/>
    <row r="161" spans="1:2" ht="30.75" thickBot="1" x14ac:dyDescent="0.3">
      <c r="A161" s="20" t="s">
        <v>18</v>
      </c>
      <c r="B161" s="19" t="s">
        <v>38</v>
      </c>
    </row>
    <row r="162" spans="1:2" ht="15.75" thickBot="1" x14ac:dyDescent="0.3">
      <c r="A162" s="6" t="s">
        <v>19</v>
      </c>
      <c r="B162" s="2">
        <v>7</v>
      </c>
    </row>
    <row r="163" spans="1:2" ht="15.75" thickBot="1" x14ac:dyDescent="0.3">
      <c r="A163" s="6" t="s">
        <v>20</v>
      </c>
      <c r="B163" s="2">
        <v>1</v>
      </c>
    </row>
    <row r="164" spans="1:2" ht="15.75" thickBot="1" x14ac:dyDescent="0.3">
      <c r="A164" s="6" t="s">
        <v>21</v>
      </c>
      <c r="B164" s="2">
        <v>0</v>
      </c>
    </row>
    <row r="165" spans="1:2" ht="16.5" thickBot="1" x14ac:dyDescent="0.3">
      <c r="A165" s="36" t="s">
        <v>47</v>
      </c>
      <c r="B165" s="2">
        <v>2</v>
      </c>
    </row>
    <row r="166" spans="1:2" ht="15.75" thickBot="1" x14ac:dyDescent="0.3">
      <c r="A166" s="29" t="s">
        <v>29</v>
      </c>
      <c r="B166" s="30">
        <f>SUM(B162:B165)</f>
        <v>10</v>
      </c>
    </row>
  </sheetData>
  <mergeCells count="1">
    <mergeCell ref="A2:B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52551</dc:creator>
  <cp:lastModifiedBy>Carmen García Rodriguez</cp:lastModifiedBy>
  <cp:lastPrinted>2024-03-06T22:07:34Z</cp:lastPrinted>
  <dcterms:created xsi:type="dcterms:W3CDTF">2023-03-30T17:15:40Z</dcterms:created>
  <dcterms:modified xsi:type="dcterms:W3CDTF">2024-07-02T18:29:33Z</dcterms:modified>
</cp:coreProperties>
</file>