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admex-my.sharepoint.com/personal/jose_angeltl_nube_unadmexico_mx/Documents/Escritorio/tranasparencia formatos/2021/segundo trimestre/"/>
    </mc:Choice>
  </mc:AlternateContent>
  <xr:revisionPtr revIDLastSave="691" documentId="8_{5A386C66-ADDD-4749-AC07-66FCAF818007}" xr6:coauthVersionLast="47" xr6:coauthVersionMax="47" xr10:uidLastSave="{CF24B622-D4C8-4E57-9BF6-A0D8653ABD51}"/>
  <bookViews>
    <workbookView xWindow="-120" yWindow="-120" windowWidth="20730" windowHeight="11040" xr2:uid="{86DC81D7-5790-45B4-AE4A-3CF01AF1BFB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4" i="1" l="1"/>
  <c r="B173" i="1"/>
  <c r="B228" i="1"/>
  <c r="B219" i="1"/>
  <c r="B213" i="1"/>
  <c r="B205" i="1"/>
  <c r="B119" i="1"/>
  <c r="B88" i="1"/>
  <c r="B50" i="1"/>
  <c r="B15" i="1"/>
</calcChain>
</file>

<file path=xl/sharedStrings.xml><?xml version="1.0" encoding="utf-8"?>
<sst xmlns="http://schemas.openxmlformats.org/spreadsheetml/2006/main" count="96" uniqueCount="67">
  <si>
    <t>Recibidos por Tipo</t>
  </si>
  <si>
    <t>JEL</t>
  </si>
  <si>
    <t>JLDC</t>
  </si>
  <si>
    <t>JLI</t>
  </si>
  <si>
    <t>PES</t>
  </si>
  <si>
    <t>JLT</t>
  </si>
  <si>
    <t>PP</t>
  </si>
  <si>
    <t>AG</t>
  </si>
  <si>
    <t xml:space="preserve">TOTAL </t>
  </si>
  <si>
    <t>Art. 121 XXXII</t>
  </si>
  <si>
    <t>Las estadísticas que se generen en cumplimiento de sus facultades, competencias o funciones con la mayor desagregación posible.</t>
  </si>
  <si>
    <t>Recibidos por Promovente</t>
  </si>
  <si>
    <t>IECM</t>
  </si>
  <si>
    <t xml:space="preserve">Ciudadanía </t>
  </si>
  <si>
    <t xml:space="preserve">Recibidos por género </t>
  </si>
  <si>
    <t>Hombre</t>
  </si>
  <si>
    <t>Mujer</t>
  </si>
  <si>
    <t>Mixto</t>
  </si>
  <si>
    <t xml:space="preserve">Asuntos Resueltos por tipo de Juicio </t>
  </si>
  <si>
    <t>Tasa de inmutabilidad de asuntos resueltos por el TEPJF</t>
  </si>
  <si>
    <t>Confirma</t>
  </si>
  <si>
    <t>Revoca</t>
  </si>
  <si>
    <t>Modifica</t>
  </si>
  <si>
    <t>Asuntos turnados por ponencia</t>
  </si>
  <si>
    <t>Magdo. Armando Ambriz Hernández</t>
  </si>
  <si>
    <t>Magdo. Juan Carlos Sánchez León</t>
  </si>
  <si>
    <t>Magda. Martha Alejandra Chávez Camarena</t>
  </si>
  <si>
    <t xml:space="preserve">Magda. Martha Leticia Mercado Ramírez </t>
  </si>
  <si>
    <t>Unidad Especializada de Procedimientos Sancionadores</t>
  </si>
  <si>
    <t xml:space="preserve">Asuntos Resueltos </t>
  </si>
  <si>
    <t>Pública</t>
  </si>
  <si>
    <t>Privada</t>
  </si>
  <si>
    <t>TOTAL</t>
  </si>
  <si>
    <t>Asuntos Impugnados Resueltos TEPJF</t>
  </si>
  <si>
    <t> 0</t>
  </si>
  <si>
    <t>Sala ante la que se impugnó</t>
  </si>
  <si>
    <t>Sala Regional CDMX</t>
  </si>
  <si>
    <t>Sala Superior</t>
  </si>
  <si>
    <t>JIAI</t>
  </si>
  <si>
    <t>JIAT</t>
  </si>
  <si>
    <t>Total</t>
  </si>
  <si>
    <t>Desecha</t>
  </si>
  <si>
    <t>Partidos Políticos y Ciudadanías</t>
  </si>
  <si>
    <t>Jefa de Gobierno de la CDMX</t>
  </si>
  <si>
    <t>Sistemas de Aguas CDMX</t>
  </si>
  <si>
    <t>Dirección General de Desarrollo Social de la Alcaldía Iztacalco</t>
  </si>
  <si>
    <t>Comisión de Controversias Laborales y Administrativas</t>
  </si>
  <si>
    <t>Partidos Políticos</t>
  </si>
  <si>
    <t>Congreso de la CDMX</t>
  </si>
  <si>
    <t>Dirección General de Asuntos Jurídicos y Gobierno de la Alcaldía Tlalpan</t>
  </si>
  <si>
    <t>Alcaldía Coyoacán</t>
  </si>
  <si>
    <t>Coordinador Genaral de la Autoridad el Centro Histórico del Gobierno de la CDMX</t>
  </si>
  <si>
    <t>Unidad Técnica de Fiscalización del IECM</t>
  </si>
  <si>
    <t>Magdo. Gustavo Anzaldo Hernández</t>
  </si>
  <si>
    <t>Sin de turno</t>
  </si>
  <si>
    <t>Temas</t>
  </si>
  <si>
    <t>Laborales / Administrativos</t>
  </si>
  <si>
    <t>Contra actos, resoluciones u omisiones de las Alcaldías</t>
  </si>
  <si>
    <t>Contra actos, resoluciones u omisiones intrapartidistas</t>
  </si>
  <si>
    <t>Contra actos del IECDMX</t>
  </si>
  <si>
    <t>Pueblos Originarios de la CDMX / Elección de Autoridades</t>
  </si>
  <si>
    <t>COPACO y PP</t>
  </si>
  <si>
    <t>Proceso Electoral</t>
  </si>
  <si>
    <t>Jornada Electoral</t>
  </si>
  <si>
    <t>Conciliación de conflictos laborales</t>
  </si>
  <si>
    <t>Otros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</si>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</sst>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sz val="11"/>
      <color rgb="FFFFFFFF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Tipo Junio</a:t>
            </a:r>
            <a:r>
              <a:rPr lang="en-US" baseline="0"/>
              <a:t> 2021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95C-4033-B1B8-085664B87A6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95C-4033-B1B8-085664B87A6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95C-4033-B1B8-085664B87A6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895C-4033-B1B8-085664B87A6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895C-4033-B1B8-085664B87A6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895C-4033-B1B8-085664B87A6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895C-4033-B1B8-085664B87A6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BA86-4D7C-B4E3-DA9AB5AF3A0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BA86-4D7C-B4E3-DA9AB5AF3A0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Hoja1!$A$6:$A$14</c:f>
              <c:strCache>
                <c:ptCount val="9"/>
                <c:pt idx="0">
                  <c:v>JEL</c:v>
                </c:pt>
                <c:pt idx="1">
                  <c:v>JLDC</c:v>
                </c:pt>
                <c:pt idx="2">
                  <c:v>JLI</c:v>
                </c:pt>
                <c:pt idx="3">
                  <c:v>PES</c:v>
                </c:pt>
                <c:pt idx="4">
                  <c:v>JLT</c:v>
                </c:pt>
                <c:pt idx="5">
                  <c:v>PP</c:v>
                </c:pt>
                <c:pt idx="6">
                  <c:v>AG</c:v>
                </c:pt>
                <c:pt idx="7">
                  <c:v>JIAI</c:v>
                </c:pt>
                <c:pt idx="8">
                  <c:v>JIAT</c:v>
                </c:pt>
              </c:strCache>
            </c:strRef>
          </c:cat>
          <c:val>
            <c:numRef>
              <c:f>Hoja1!$B$6:$B$14</c:f>
              <c:numCache>
                <c:formatCode>General</c:formatCode>
                <c:ptCount val="9"/>
                <c:pt idx="0">
                  <c:v>148</c:v>
                </c:pt>
                <c:pt idx="1">
                  <c:v>32</c:v>
                </c:pt>
                <c:pt idx="2">
                  <c:v>0</c:v>
                </c:pt>
                <c:pt idx="3">
                  <c:v>8</c:v>
                </c:pt>
                <c:pt idx="4">
                  <c:v>0</c:v>
                </c:pt>
                <c:pt idx="5">
                  <c:v>9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36-453F-9215-75D22D9E957B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Promovente Junio</a:t>
            </a:r>
            <a:r>
              <a:rPr lang="en-US" baseline="0"/>
              <a:t> 2021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Hoja1!$A$37:$B$37</c:f>
              <c:strCache>
                <c:ptCount val="1"/>
                <c:pt idx="0">
                  <c:v>Recibidos por Promovente Junio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9BA-41E5-8BBC-3A099206457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9BA-41E5-8BBC-3A099206457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58B-44AC-8899-7E90BA2B595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9C32-4AAD-BAAB-05A36FF8C7D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9C32-4AAD-BAAB-05A36FF8C7D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9C32-4AAD-BAAB-05A36FF8C7D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9C32-4AAD-BAAB-05A36FF8C7D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9C32-4AAD-BAAB-05A36FF8C7D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9C32-4AAD-BAAB-05A36FF8C7D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9C32-4AAD-BAAB-05A36FF8C7D5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9C32-4AAD-BAAB-05A36FF8C7D5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9C32-4AAD-BAAB-05A36FF8C7D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Hoja1!$A$38:$A$49</c:f>
              <c:strCache>
                <c:ptCount val="12"/>
                <c:pt idx="0">
                  <c:v>Partidos Políticos</c:v>
                </c:pt>
                <c:pt idx="1">
                  <c:v>Partidos Políticos y Ciudadanías</c:v>
                </c:pt>
                <c:pt idx="2">
                  <c:v>IECM</c:v>
                </c:pt>
                <c:pt idx="3">
                  <c:v>Ciudadanía </c:v>
                </c:pt>
                <c:pt idx="4">
                  <c:v>Congreso de la CDMX</c:v>
                </c:pt>
                <c:pt idx="5">
                  <c:v>Jefa de Gobierno de la CDMX</c:v>
                </c:pt>
                <c:pt idx="6">
                  <c:v>Sistemas de Aguas CDMX</c:v>
                </c:pt>
                <c:pt idx="7">
                  <c:v>Dirección General de Asuntos Jurídicos y Gobierno de la Alcaldía Tlalpan</c:v>
                </c:pt>
                <c:pt idx="8">
                  <c:v>Alcaldía Coyoacán</c:v>
                </c:pt>
                <c:pt idx="9">
                  <c:v>Coordinador Genaral de la Autoridad el Centro Histórico del Gobierno de la CDMX</c:v>
                </c:pt>
                <c:pt idx="10">
                  <c:v>Dirección General de Desarrollo Social de la Alcaldía Iztacalco</c:v>
                </c:pt>
                <c:pt idx="11">
                  <c:v>Unidad Técnica de Fiscalización del IECM</c:v>
                </c:pt>
              </c:strCache>
            </c:strRef>
          </c:cat>
          <c:val>
            <c:numRef>
              <c:f>Hoja1!$B$38:$B$49</c:f>
              <c:numCache>
                <c:formatCode>General</c:formatCode>
                <c:ptCount val="12"/>
                <c:pt idx="0">
                  <c:v>134</c:v>
                </c:pt>
                <c:pt idx="1">
                  <c:v>0</c:v>
                </c:pt>
                <c:pt idx="2">
                  <c:v>10</c:v>
                </c:pt>
                <c:pt idx="3">
                  <c:v>56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42-4578-A51F-7A0B9581A5B1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género  Junio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Hoja1!$A$84:$B$84</c:f>
              <c:strCache>
                <c:ptCount val="1"/>
                <c:pt idx="0">
                  <c:v>Recibidos por género  Junio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20C-4AA6-871D-F9B8E0E93A8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20C-4AA6-871D-F9B8E0E93A8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20C-4AA6-871D-F9B8E0E93A8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Hoja1!$A$85:$A$87</c:f>
              <c:strCache>
                <c:ptCount val="3"/>
                <c:pt idx="0">
                  <c:v>Hombre</c:v>
                </c:pt>
                <c:pt idx="1">
                  <c:v>Mujer</c:v>
                </c:pt>
                <c:pt idx="2">
                  <c:v>Mixto</c:v>
                </c:pt>
              </c:strCache>
            </c:strRef>
          </c:cat>
          <c:val>
            <c:numRef>
              <c:f>Hoja1!$B$85:$B$87</c:f>
              <c:numCache>
                <c:formatCode>General</c:formatCode>
                <c:ptCount val="3"/>
                <c:pt idx="0">
                  <c:v>25</c:v>
                </c:pt>
                <c:pt idx="1">
                  <c:v>28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63-40A5-8076-6EDF68A79B1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Asuntos Resueltos por tipo de Juicio  Junio 2021</a:t>
            </a:r>
          </a:p>
        </c:rich>
      </c:tx>
      <c:layout>
        <c:manualLayout>
          <c:xMode val="edge"/>
          <c:yMode val="edge"/>
          <c:x val="0.1650529104422695"/>
          <c:y val="1.95599022004889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Hoja1!$A$163:$B$163</c:f>
              <c:strCache>
                <c:ptCount val="1"/>
                <c:pt idx="0">
                  <c:v>Asuntos Resueltos por tipo de Juicio  Junio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8F8-45F3-BED4-0F05CAAA9BC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8F8-45F3-BED4-0F05CAAA9BC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8F8-45F3-BED4-0F05CAAA9BC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8F8-45F3-BED4-0F05CAAA9BC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28F8-45F3-BED4-0F05CAAA9BC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28F8-45F3-BED4-0F05CAAA9BC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28F8-45F3-BED4-0F05CAAA9BC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Hoja1!$A$164:$A$170</c:f>
              <c:strCache>
                <c:ptCount val="7"/>
                <c:pt idx="0">
                  <c:v>JEL</c:v>
                </c:pt>
                <c:pt idx="1">
                  <c:v>JLDC</c:v>
                </c:pt>
                <c:pt idx="2">
                  <c:v>PES</c:v>
                </c:pt>
                <c:pt idx="3">
                  <c:v>JLI</c:v>
                </c:pt>
                <c:pt idx="4">
                  <c:v>JLT</c:v>
                </c:pt>
                <c:pt idx="5">
                  <c:v>PP</c:v>
                </c:pt>
                <c:pt idx="6">
                  <c:v>AG</c:v>
                </c:pt>
              </c:strCache>
            </c:strRef>
          </c:cat>
          <c:val>
            <c:numRef>
              <c:f>Hoja1!$B$164:$B$170</c:f>
              <c:numCache>
                <c:formatCode>General</c:formatCode>
                <c:ptCount val="7"/>
                <c:pt idx="0">
                  <c:v>9</c:v>
                </c:pt>
                <c:pt idx="1">
                  <c:v>8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9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DA-4E5D-BE70-D3FA080408D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Hoja1!$A$123</c:f>
              <c:strCache>
                <c:ptCount val="1"/>
                <c:pt idx="0">
                  <c:v>Temas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83C-4A2F-B956-EFB06A1483C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83C-4A2F-B956-EFB06A1483C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83C-4A2F-B956-EFB06A1483C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83C-4A2F-B956-EFB06A1483C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83C-4A2F-B956-EFB06A1483C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183C-4A2F-B956-EFB06A1483C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183C-4A2F-B956-EFB06A1483C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183C-4A2F-B956-EFB06A1483C6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183C-4A2F-B956-EFB06A1483C6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183C-4A2F-B956-EFB06A1483C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Hoja1!$A$124:$A$133</c:f>
              <c:strCache>
                <c:ptCount val="10"/>
                <c:pt idx="0">
                  <c:v>Laborales / Administrativos</c:v>
                </c:pt>
                <c:pt idx="1">
                  <c:v>Contra actos, resoluciones u omisiones de las Alcaldías</c:v>
                </c:pt>
                <c:pt idx="2">
                  <c:v>Contra actos, resoluciones u omisiones intrapartidistas</c:v>
                </c:pt>
                <c:pt idx="3">
                  <c:v>Contra actos del IECDMX</c:v>
                </c:pt>
                <c:pt idx="4">
                  <c:v>Pueblos Originarios de la CDMX / Elección de Autoridades</c:v>
                </c:pt>
                <c:pt idx="5">
                  <c:v>COPACO y PP</c:v>
                </c:pt>
                <c:pt idx="6">
                  <c:v>Proceso Electoral</c:v>
                </c:pt>
                <c:pt idx="7">
                  <c:v>Jornada Electoral</c:v>
                </c:pt>
                <c:pt idx="8">
                  <c:v>Conciliación de conflictos laborales</c:v>
                </c:pt>
                <c:pt idx="9">
                  <c:v>Otros</c:v>
                </c:pt>
              </c:strCache>
            </c:strRef>
          </c:cat>
          <c:val>
            <c:numRef>
              <c:f>Hoja1!$B$124:$B$133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0</c:v>
                </c:pt>
                <c:pt idx="5">
                  <c:v>2</c:v>
                </c:pt>
                <c:pt idx="6">
                  <c:v>20</c:v>
                </c:pt>
                <c:pt idx="7">
                  <c:v>164</c:v>
                </c:pt>
                <c:pt idx="8">
                  <c:v>9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C9-405D-9644-6B4D4AA3702A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271462</xdr:colOff>
      <xdr:row>17</xdr:row>
      <xdr:rowOff>52387</xdr:rowOff>
    </xdr:from>
    <xdr:to>
      <xdr:col>1</xdr:col>
      <xdr:colOff>1724025</xdr:colOff>
      <xdr:row>32</xdr:row>
      <xdr:rowOff>128587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F388808-BE52-E31C-6A02-A6EE3775DB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51</xdr:row>
      <xdr:rowOff>28575</xdr:rowOff>
    </xdr:from>
    <xdr:to>
      <xdr:col>1</xdr:col>
      <xdr:colOff>1838325</xdr:colOff>
      <xdr:row>80</xdr:row>
      <xdr:rowOff>28575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8B00FE5-38B1-62EF-AB4F-1F81C3A837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91</xdr:row>
      <xdr:rowOff>166687</xdr:rowOff>
    </xdr:from>
    <xdr:to>
      <xdr:col>1</xdr:col>
      <xdr:colOff>1714500</xdr:colOff>
      <xdr:row>106</xdr:row>
      <xdr:rowOff>52387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EEB04738-5698-62D1-C599-165E07FD7A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238125</xdr:colOff>
      <xdr:row>176</xdr:row>
      <xdr:rowOff>147637</xdr:rowOff>
    </xdr:from>
    <xdr:to>
      <xdr:col>1</xdr:col>
      <xdr:colOff>1733550</xdr:colOff>
      <xdr:row>197</xdr:row>
      <xdr:rowOff>42862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9251C51A-17C8-568F-4D5E-702812C847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133350</xdr:colOff>
      <xdr:row>136</xdr:row>
      <xdr:rowOff>14286</xdr:rowOff>
    </xdr:from>
    <xdr:to>
      <xdr:col>1</xdr:col>
      <xdr:colOff>1885950</xdr:colOff>
      <xdr:row>159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AC6CA42-471A-4B94-082B-61A782CF7E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4702C-7576-45B5-9259-0DC6AF941B58}">
  <dimension ref="A1:B228"/>
  <sheetViews>
    <sheetView tabSelected="1" zoomScaleNormal="100" workbookViewId="0">
      <selection activeCell="J2" sqref="J2"/>
    </sheetView>
  </sheetViews>
  <sheetFormatPr baseColWidth="10" defaultRowHeight="15" x14ac:dyDescent="0.25"/>
  <cols>
    <col min="1" max="1" width="54" customWidth="1"/>
    <col min="2" max="2" width="29.7109375" customWidth="1"/>
    <col min="3" max="3" width="11.5703125" customWidth="1"/>
    <col min="10" max="10" width="15.5703125" customWidth="1"/>
  </cols>
  <sheetData>
    <row r="1" spans="1:2" ht="15.75" x14ac:dyDescent="0.25">
      <c r="A1" s="11" t="s">
        <v>9</v>
      </c>
    </row>
    <row r="2" spans="1:2" s="34" customFormat="1" ht="41.25" customHeight="1" x14ac:dyDescent="0.25">
      <c r="A2" s="37" t="s">
        <v>10</v>
      </c>
      <c r="B2" s="37"/>
    </row>
    <row r="3" spans="1:2" x14ac:dyDescent="0.25">
      <c r="A3" s="12"/>
    </row>
    <row r="4" spans="1:2" ht="15.75" thickBot="1" x14ac:dyDescent="0.3">
      <c r="A4" s="12"/>
    </row>
    <row r="5" spans="1:2" ht="15.75" thickBot="1" x14ac:dyDescent="0.3">
      <c r="A5" s="7" t="s">
        <v>0</v>
      </c>
      <c r="B5" s="1" t="s">
        <v>66</v>
      </c>
    </row>
    <row r="6" spans="1:2" ht="15.75" thickBot="1" x14ac:dyDescent="0.3">
      <c r="A6" s="8" t="s">
        <v>1</v>
      </c>
      <c r="B6" s="2">
        <v>148</v>
      </c>
    </row>
    <row r="7" spans="1:2" ht="15.75" thickBot="1" x14ac:dyDescent="0.3">
      <c r="A7" s="9" t="s">
        <v>2</v>
      </c>
      <c r="B7" s="2">
        <v>32</v>
      </c>
    </row>
    <row r="8" spans="1:2" ht="15.75" thickBot="1" x14ac:dyDescent="0.3">
      <c r="A8" s="9" t="s">
        <v>3</v>
      </c>
      <c r="B8" s="2">
        <v>0</v>
      </c>
    </row>
    <row r="9" spans="1:2" ht="15.75" thickBot="1" x14ac:dyDescent="0.3">
      <c r="A9" s="9" t="s">
        <v>4</v>
      </c>
      <c r="B9" s="3">
        <v>8</v>
      </c>
    </row>
    <row r="10" spans="1:2" ht="15.75" thickBot="1" x14ac:dyDescent="0.3">
      <c r="A10" s="9" t="s">
        <v>5</v>
      </c>
      <c r="B10" s="3">
        <v>0</v>
      </c>
    </row>
    <row r="11" spans="1:2" ht="15.75" thickBot="1" x14ac:dyDescent="0.3">
      <c r="A11" s="9" t="s">
        <v>6</v>
      </c>
      <c r="B11" s="4">
        <v>9</v>
      </c>
    </row>
    <row r="12" spans="1:2" ht="15.75" thickBot="1" x14ac:dyDescent="0.3">
      <c r="A12" s="9" t="s">
        <v>7</v>
      </c>
      <c r="B12" s="5">
        <v>3</v>
      </c>
    </row>
    <row r="13" spans="1:2" ht="15.75" thickBot="1" x14ac:dyDescent="0.3">
      <c r="A13" s="9" t="s">
        <v>38</v>
      </c>
      <c r="B13" s="5">
        <v>0</v>
      </c>
    </row>
    <row r="14" spans="1:2" ht="15.75" thickBot="1" x14ac:dyDescent="0.3">
      <c r="A14" s="9" t="s">
        <v>39</v>
      </c>
      <c r="B14" s="5">
        <v>0</v>
      </c>
    </row>
    <row r="15" spans="1:2" ht="15.75" thickBot="1" x14ac:dyDescent="0.3">
      <c r="A15" s="10" t="s">
        <v>8</v>
      </c>
      <c r="B15" s="6">
        <f>SUM(B6:B14)</f>
        <v>200</v>
      </c>
    </row>
    <row r="36" spans="1:2" ht="15.75" thickBot="1" x14ac:dyDescent="0.3"/>
    <row r="37" spans="1:2" x14ac:dyDescent="0.25">
      <c r="A37" s="7" t="s">
        <v>11</v>
      </c>
      <c r="B37" s="13" t="s">
        <v>66</v>
      </c>
    </row>
    <row r="38" spans="1:2" ht="15.75" thickBot="1" x14ac:dyDescent="0.3">
      <c r="A38" s="9" t="s">
        <v>47</v>
      </c>
      <c r="B38" s="3">
        <v>134</v>
      </c>
    </row>
    <row r="39" spans="1:2" ht="15.75" thickBot="1" x14ac:dyDescent="0.3">
      <c r="A39" s="9" t="s">
        <v>42</v>
      </c>
      <c r="B39" s="3">
        <v>0</v>
      </c>
    </row>
    <row r="40" spans="1:2" ht="15.75" thickBot="1" x14ac:dyDescent="0.3">
      <c r="A40" s="9" t="s">
        <v>12</v>
      </c>
      <c r="B40" s="3">
        <v>10</v>
      </c>
    </row>
    <row r="41" spans="1:2" ht="15.75" thickBot="1" x14ac:dyDescent="0.3">
      <c r="A41" s="9" t="s">
        <v>13</v>
      </c>
      <c r="B41" s="3">
        <v>56</v>
      </c>
    </row>
    <row r="42" spans="1:2" ht="15.75" thickBot="1" x14ac:dyDescent="0.3">
      <c r="A42" s="9" t="s">
        <v>48</v>
      </c>
      <c r="B42" s="3">
        <v>0</v>
      </c>
    </row>
    <row r="43" spans="1:2" ht="15.75" thickBot="1" x14ac:dyDescent="0.3">
      <c r="A43" s="9" t="s">
        <v>43</v>
      </c>
      <c r="B43" s="3">
        <v>0</v>
      </c>
    </row>
    <row r="44" spans="1:2" ht="15.75" thickBot="1" x14ac:dyDescent="0.3">
      <c r="A44" s="9" t="s">
        <v>44</v>
      </c>
      <c r="B44" s="3">
        <v>0</v>
      </c>
    </row>
    <row r="45" spans="1:2" ht="29.25" thickBot="1" x14ac:dyDescent="0.3">
      <c r="A45" s="9" t="s">
        <v>49</v>
      </c>
      <c r="B45" s="3">
        <v>0</v>
      </c>
    </row>
    <row r="46" spans="1:2" ht="15.75" thickBot="1" x14ac:dyDescent="0.3">
      <c r="A46" s="9" t="s">
        <v>50</v>
      </c>
      <c r="B46" s="3">
        <v>0</v>
      </c>
    </row>
    <row r="47" spans="1:2" ht="29.25" thickBot="1" x14ac:dyDescent="0.3">
      <c r="A47" s="9" t="s">
        <v>51</v>
      </c>
      <c r="B47" s="3">
        <v>0</v>
      </c>
    </row>
    <row r="48" spans="1:2" ht="29.25" thickBot="1" x14ac:dyDescent="0.3">
      <c r="A48" s="9" t="s">
        <v>45</v>
      </c>
      <c r="B48" s="3">
        <v>0</v>
      </c>
    </row>
    <row r="49" spans="1:2" ht="15.75" thickBot="1" x14ac:dyDescent="0.3">
      <c r="A49" s="9" t="s">
        <v>52</v>
      </c>
      <c r="B49" s="3">
        <v>0</v>
      </c>
    </row>
    <row r="50" spans="1:2" ht="15.75" thickBot="1" x14ac:dyDescent="0.3">
      <c r="A50" s="15" t="s">
        <v>8</v>
      </c>
      <c r="B50" s="14">
        <f>SUM(B38:B49)</f>
        <v>200</v>
      </c>
    </row>
    <row r="83" spans="1:2" ht="15.75" thickBot="1" x14ac:dyDescent="0.3"/>
    <row r="84" spans="1:2" ht="15.75" thickBot="1" x14ac:dyDescent="0.3">
      <c r="A84" s="17" t="s">
        <v>14</v>
      </c>
      <c r="B84" s="18" t="s">
        <v>66</v>
      </c>
    </row>
    <row r="85" spans="1:2" ht="15.75" thickBot="1" x14ac:dyDescent="0.3">
      <c r="A85" s="19" t="s">
        <v>15</v>
      </c>
      <c r="B85" s="20">
        <v>25</v>
      </c>
    </row>
    <row r="86" spans="1:2" ht="15.75" thickBot="1" x14ac:dyDescent="0.3">
      <c r="A86" s="21" t="s">
        <v>16</v>
      </c>
      <c r="B86" s="22">
        <v>28</v>
      </c>
    </row>
    <row r="87" spans="1:2" ht="15.75" thickBot="1" x14ac:dyDescent="0.3">
      <c r="A87" s="23" t="s">
        <v>17</v>
      </c>
      <c r="B87" s="22">
        <v>3</v>
      </c>
    </row>
    <row r="88" spans="1:2" ht="15.75" thickBot="1" x14ac:dyDescent="0.3">
      <c r="A88" s="24" t="s">
        <v>8</v>
      </c>
      <c r="B88" s="25">
        <f>SUM(B85:B87)</f>
        <v>56</v>
      </c>
    </row>
    <row r="109" spans="1:2" ht="15.75" thickBot="1" x14ac:dyDescent="0.3"/>
    <row r="110" spans="1:2" ht="15.75" thickBot="1" x14ac:dyDescent="0.3">
      <c r="A110" s="16" t="s">
        <v>23</v>
      </c>
      <c r="B110" s="26" t="s">
        <v>66</v>
      </c>
    </row>
    <row r="111" spans="1:2" ht="15.75" thickBot="1" x14ac:dyDescent="0.3">
      <c r="A111" s="9" t="s">
        <v>24</v>
      </c>
      <c r="B111" s="27">
        <v>37</v>
      </c>
    </row>
    <row r="112" spans="1:2" ht="15.75" thickBot="1" x14ac:dyDescent="0.3">
      <c r="A112" s="9" t="s">
        <v>25</v>
      </c>
      <c r="B112" s="2">
        <v>37</v>
      </c>
    </row>
    <row r="113" spans="1:2" ht="15.75" thickBot="1" x14ac:dyDescent="0.3">
      <c r="A113" s="9" t="s">
        <v>53</v>
      </c>
      <c r="B113" s="2">
        <v>41</v>
      </c>
    </row>
    <row r="114" spans="1:2" ht="15.75" thickBot="1" x14ac:dyDescent="0.3">
      <c r="A114" s="9" t="s">
        <v>26</v>
      </c>
      <c r="B114" s="2">
        <v>36</v>
      </c>
    </row>
    <row r="115" spans="1:2" ht="15.75" thickBot="1" x14ac:dyDescent="0.3">
      <c r="A115" s="9" t="s">
        <v>27</v>
      </c>
      <c r="B115" s="2">
        <v>40</v>
      </c>
    </row>
    <row r="116" spans="1:2" ht="29.25" thickBot="1" x14ac:dyDescent="0.3">
      <c r="A116" s="9" t="s">
        <v>28</v>
      </c>
      <c r="B116" s="2">
        <v>8</v>
      </c>
    </row>
    <row r="117" spans="1:2" ht="15.75" thickBot="1" x14ac:dyDescent="0.3">
      <c r="A117" s="9" t="s">
        <v>46</v>
      </c>
      <c r="B117" s="2">
        <v>0</v>
      </c>
    </row>
    <row r="118" spans="1:2" ht="15.75" thickBot="1" x14ac:dyDescent="0.3">
      <c r="A118" s="9" t="s">
        <v>54</v>
      </c>
      <c r="B118" s="2">
        <v>1</v>
      </c>
    </row>
    <row r="119" spans="1:2" ht="15.75" thickBot="1" x14ac:dyDescent="0.3">
      <c r="A119" s="10" t="s">
        <v>8</v>
      </c>
      <c r="B119" s="14">
        <f>SUM(B111:B118)</f>
        <v>200</v>
      </c>
    </row>
    <row r="122" spans="1:2" ht="15.75" thickBot="1" x14ac:dyDescent="0.3"/>
    <row r="123" spans="1:2" ht="15.75" thickBot="1" x14ac:dyDescent="0.3">
      <c r="A123" s="16" t="s">
        <v>55</v>
      </c>
      <c r="B123" s="26" t="s">
        <v>66</v>
      </c>
    </row>
    <row r="124" spans="1:2" ht="15.75" thickBot="1" x14ac:dyDescent="0.3">
      <c r="A124" s="9" t="s">
        <v>56</v>
      </c>
      <c r="B124" s="27">
        <v>0</v>
      </c>
    </row>
    <row r="125" spans="1:2" ht="15.75" thickBot="1" x14ac:dyDescent="0.3">
      <c r="A125" s="9" t="s">
        <v>57</v>
      </c>
      <c r="B125" s="2">
        <v>0</v>
      </c>
    </row>
    <row r="126" spans="1:2" ht="15.75" thickBot="1" x14ac:dyDescent="0.3">
      <c r="A126" s="9" t="s">
        <v>58</v>
      </c>
      <c r="B126" s="2">
        <v>2</v>
      </c>
    </row>
    <row r="127" spans="1:2" ht="15.75" thickBot="1" x14ac:dyDescent="0.3">
      <c r="A127" s="9" t="s">
        <v>59</v>
      </c>
      <c r="B127" s="2">
        <v>3</v>
      </c>
    </row>
    <row r="128" spans="1:2" ht="29.25" thickBot="1" x14ac:dyDescent="0.3">
      <c r="A128" s="9" t="s">
        <v>60</v>
      </c>
      <c r="B128" s="2">
        <v>0</v>
      </c>
    </row>
    <row r="129" spans="1:2" ht="15.75" thickBot="1" x14ac:dyDescent="0.3">
      <c r="A129" s="9" t="s">
        <v>61</v>
      </c>
      <c r="B129" s="2">
        <v>2</v>
      </c>
    </row>
    <row r="130" spans="1:2" ht="15.75" thickBot="1" x14ac:dyDescent="0.3">
      <c r="A130" s="9" t="s">
        <v>62</v>
      </c>
      <c r="B130" s="2">
        <v>20</v>
      </c>
    </row>
    <row r="131" spans="1:2" ht="15.75" thickBot="1" x14ac:dyDescent="0.3">
      <c r="A131" s="9" t="s">
        <v>63</v>
      </c>
      <c r="B131" s="2">
        <v>164</v>
      </c>
    </row>
    <row r="132" spans="1:2" ht="15.75" thickBot="1" x14ac:dyDescent="0.3">
      <c r="A132" s="9" t="s">
        <v>64</v>
      </c>
      <c r="B132" s="2">
        <v>9</v>
      </c>
    </row>
    <row r="133" spans="1:2" ht="15.75" thickBot="1" x14ac:dyDescent="0.3">
      <c r="A133" s="9" t="s">
        <v>65</v>
      </c>
      <c r="B133" s="2">
        <v>0</v>
      </c>
    </row>
    <row r="134" spans="1:2" ht="15.75" thickBot="1" x14ac:dyDescent="0.3">
      <c r="A134" s="10" t="s">
        <v>8</v>
      </c>
      <c r="B134" s="14">
        <f>SUM(B124:B133)</f>
        <v>200</v>
      </c>
    </row>
    <row r="163" spans="1:2" ht="15.75" thickBot="1" x14ac:dyDescent="0.3">
      <c r="A163" s="28" t="s">
        <v>18</v>
      </c>
      <c r="B163" s="26" t="s">
        <v>66</v>
      </c>
    </row>
    <row r="164" spans="1:2" ht="15.75" thickBot="1" x14ac:dyDescent="0.3">
      <c r="A164" s="29" t="s">
        <v>1</v>
      </c>
      <c r="B164" s="27">
        <v>9</v>
      </c>
    </row>
    <row r="165" spans="1:2" ht="15.75" thickBot="1" x14ac:dyDescent="0.3">
      <c r="A165" s="30" t="s">
        <v>2</v>
      </c>
      <c r="B165" s="2">
        <v>8</v>
      </c>
    </row>
    <row r="166" spans="1:2" ht="15.75" thickBot="1" x14ac:dyDescent="0.3">
      <c r="A166" s="30" t="s">
        <v>4</v>
      </c>
      <c r="B166" s="2">
        <v>20</v>
      </c>
    </row>
    <row r="167" spans="1:2" ht="15.75" thickBot="1" x14ac:dyDescent="0.3">
      <c r="A167" s="30" t="s">
        <v>3</v>
      </c>
      <c r="B167" s="2">
        <v>0</v>
      </c>
    </row>
    <row r="168" spans="1:2" ht="15.75" thickBot="1" x14ac:dyDescent="0.3">
      <c r="A168" s="30" t="s">
        <v>5</v>
      </c>
      <c r="B168" s="2">
        <v>0</v>
      </c>
    </row>
    <row r="169" spans="1:2" ht="15.75" thickBot="1" x14ac:dyDescent="0.3">
      <c r="A169" s="30" t="s">
        <v>6</v>
      </c>
      <c r="B169" s="2">
        <v>9</v>
      </c>
    </row>
    <row r="170" spans="1:2" ht="15.75" thickBot="1" x14ac:dyDescent="0.3">
      <c r="A170" s="30" t="s">
        <v>7</v>
      </c>
      <c r="B170" s="2">
        <v>3</v>
      </c>
    </row>
    <row r="171" spans="1:2" ht="15.75" thickBot="1" x14ac:dyDescent="0.3">
      <c r="A171" s="30" t="s">
        <v>39</v>
      </c>
      <c r="B171" s="2">
        <v>0</v>
      </c>
    </row>
    <row r="172" spans="1:2" ht="15.75" thickBot="1" x14ac:dyDescent="0.3">
      <c r="A172" s="30" t="s">
        <v>38</v>
      </c>
      <c r="B172" s="2">
        <v>0</v>
      </c>
    </row>
    <row r="173" spans="1:2" ht="15.75" thickBot="1" x14ac:dyDescent="0.3">
      <c r="A173" s="10" t="s">
        <v>8</v>
      </c>
      <c r="B173" s="14">
        <f>SUM(B164:B172)</f>
        <v>49</v>
      </c>
    </row>
    <row r="201" spans="1:2" ht="15.75" thickBot="1" x14ac:dyDescent="0.3"/>
    <row r="202" spans="1:2" ht="15.75" thickBot="1" x14ac:dyDescent="0.3">
      <c r="A202" s="16" t="s">
        <v>29</v>
      </c>
      <c r="B202" s="1" t="s">
        <v>66</v>
      </c>
    </row>
    <row r="203" spans="1:2" ht="15.75" thickBot="1" x14ac:dyDescent="0.3">
      <c r="A203" s="9" t="s">
        <v>30</v>
      </c>
      <c r="B203" s="31">
        <v>35</v>
      </c>
    </row>
    <row r="204" spans="1:2" ht="15.75" thickBot="1" x14ac:dyDescent="0.3">
      <c r="A204" s="9" t="s">
        <v>31</v>
      </c>
      <c r="B204" s="31">
        <v>14</v>
      </c>
    </row>
    <row r="205" spans="1:2" ht="15.75" thickBot="1" x14ac:dyDescent="0.3">
      <c r="A205" s="15" t="s">
        <v>32</v>
      </c>
      <c r="B205" s="32">
        <f>SUM(B203:B204)</f>
        <v>49</v>
      </c>
    </row>
    <row r="207" spans="1:2" ht="15.75" thickBot="1" x14ac:dyDescent="0.3"/>
    <row r="208" spans="1:2" ht="15.75" thickBot="1" x14ac:dyDescent="0.3">
      <c r="A208" s="16" t="s">
        <v>33</v>
      </c>
      <c r="B208" s="1" t="s">
        <v>66</v>
      </c>
    </row>
    <row r="209" spans="1:2" ht="15.75" thickBot="1" x14ac:dyDescent="0.3">
      <c r="A209" s="9" t="s">
        <v>2</v>
      </c>
      <c r="B209" s="3">
        <v>5</v>
      </c>
    </row>
    <row r="210" spans="1:2" ht="15.75" thickBot="1" x14ac:dyDescent="0.3">
      <c r="A210" s="30" t="s">
        <v>1</v>
      </c>
      <c r="B210" s="3">
        <v>9</v>
      </c>
    </row>
    <row r="211" spans="1:2" ht="15.75" thickBot="1" x14ac:dyDescent="0.3">
      <c r="A211" s="30" t="s">
        <v>4</v>
      </c>
      <c r="B211" s="3">
        <v>5</v>
      </c>
    </row>
    <row r="212" spans="1:2" ht="15.75" thickBot="1" x14ac:dyDescent="0.3">
      <c r="A212" s="30" t="s">
        <v>7</v>
      </c>
      <c r="B212" s="3" t="s">
        <v>34</v>
      </c>
    </row>
    <row r="213" spans="1:2" ht="15.75" thickBot="1" x14ac:dyDescent="0.3">
      <c r="A213" s="15" t="s">
        <v>8</v>
      </c>
      <c r="B213" s="33">
        <f>SUM(B209:B212)</f>
        <v>19</v>
      </c>
    </row>
    <row r="216" spans="1:2" ht="15.75" thickBot="1" x14ac:dyDescent="0.3">
      <c r="A216" s="10" t="s">
        <v>35</v>
      </c>
      <c r="B216" s="14" t="s">
        <v>66</v>
      </c>
    </row>
    <row r="217" spans="1:2" ht="15.75" thickBot="1" x14ac:dyDescent="0.3">
      <c r="A217" s="9" t="s">
        <v>36</v>
      </c>
      <c r="B217" s="3">
        <v>19</v>
      </c>
    </row>
    <row r="218" spans="1:2" ht="15.75" thickBot="1" x14ac:dyDescent="0.3">
      <c r="A218" s="9" t="s">
        <v>37</v>
      </c>
      <c r="B218" s="3">
        <v>0</v>
      </c>
    </row>
    <row r="219" spans="1:2" ht="15.75" thickBot="1" x14ac:dyDescent="0.3">
      <c r="A219" s="15" t="s">
        <v>8</v>
      </c>
      <c r="B219" s="33">
        <f>SUM(B217:B218)</f>
        <v>19</v>
      </c>
    </row>
    <row r="223" spans="1:2" ht="30.75" thickBot="1" x14ac:dyDescent="0.3">
      <c r="A223" s="10" t="s">
        <v>19</v>
      </c>
      <c r="B223" s="14" t="s">
        <v>66</v>
      </c>
    </row>
    <row r="224" spans="1:2" ht="15.75" thickBot="1" x14ac:dyDescent="0.3">
      <c r="A224" s="9" t="s">
        <v>20</v>
      </c>
      <c r="B224" s="3">
        <v>14</v>
      </c>
    </row>
    <row r="225" spans="1:2" ht="15.75" thickBot="1" x14ac:dyDescent="0.3">
      <c r="A225" s="9" t="s">
        <v>41</v>
      </c>
      <c r="B225" s="3">
        <v>3</v>
      </c>
    </row>
    <row r="226" spans="1:2" ht="15.75" thickBot="1" x14ac:dyDescent="0.3">
      <c r="A226" s="9" t="s">
        <v>21</v>
      </c>
      <c r="B226" s="3">
        <v>1</v>
      </c>
    </row>
    <row r="227" spans="1:2" ht="15.75" thickBot="1" x14ac:dyDescent="0.3">
      <c r="A227" s="9" t="s">
        <v>22</v>
      </c>
      <c r="B227" s="3">
        <v>1</v>
      </c>
    </row>
    <row r="228" spans="1:2" ht="15.75" thickBot="1" x14ac:dyDescent="0.3">
      <c r="A228" s="35" t="s">
        <v>40</v>
      </c>
      <c r="B228" s="36">
        <f>SUM(B224:B227)</f>
        <v>19</v>
      </c>
    </row>
  </sheetData>
  <mergeCells count="1">
    <mergeCell ref="A2:B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52551</dc:creator>
  <cp:lastModifiedBy>525516010615</cp:lastModifiedBy>
  <cp:lastPrinted>2023-03-30T19:04:17Z</cp:lastPrinted>
  <dcterms:created xsi:type="dcterms:W3CDTF">2023-03-30T17:15:40Z</dcterms:created>
  <dcterms:modified xsi:type="dcterms:W3CDTF">2023-04-05T21:13:53Z</dcterms:modified>
</cp:coreProperties>
</file>