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<sst xmlns="http://schemas.openxmlformats.org/spreadsheetml/2006/main" count="73" uniqueCount="57">
  <si>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TRIBUNAL ELECTORAL DEL DISTRITO FEDERAL</t>
  </si>
  <si>
    <t>SECRETARIA ADMINISTRATIVA</t>
  </si>
  <si>
    <t>Dirección de Recursos Materiales y Servicios Generales</t>
  </si>
  <si>
    <t>Departamento de Recursos Materiales</t>
  </si>
  <si>
    <t>Cuadro Comparativo de compras menores</t>
  </si>
  <si>
    <t>TEDF/SA/JDRM/CC-097/2009</t>
  </si>
  <si>
    <t>RAZÓN SOCIAL</t>
  </si>
  <si>
    <t>ADA WARE (Asesoría y Desarrollo de Aplicaciones de Software)</t>
  </si>
  <si>
    <t>Estrategia Empresarial en TI, S.A de C.V</t>
  </si>
  <si>
    <t>Robles Consultores, S.A de C.V</t>
  </si>
  <si>
    <t>Av. Juárez No.97, Desp.202, Col. Centro, C.P.06040, México D.F., Tel.55109036</t>
  </si>
  <si>
    <t>Montecito No.38 piso 17 oficina 25, Col. Napoles, Del. Benito Juárez, C.P.03800, México D.F., Tel.9000-2004</t>
  </si>
  <si>
    <t>Calzada Vallejo No.1146 Piso 2,  Col. Prado Vallejo, México D.F.,C.P.54170, Tel.53670703</t>
  </si>
  <si>
    <t>Partida</t>
  </si>
  <si>
    <t xml:space="preserve">Descripción solicitada </t>
  </si>
  <si>
    <t>Unidad de medida</t>
  </si>
  <si>
    <t>Cantidad</t>
  </si>
  <si>
    <t>EJECUTIVO</t>
  </si>
  <si>
    <t xml:space="preserve">Ing. José Antonio Alarcón Sánchez </t>
  </si>
  <si>
    <t>Lic. Marcela Serrano Osornio</t>
  </si>
  <si>
    <t xml:space="preserve">Jesús Robles Martínez </t>
  </si>
  <si>
    <t xml:space="preserve">precio </t>
  </si>
  <si>
    <t>unitario</t>
  </si>
  <si>
    <t>sub-total</t>
  </si>
  <si>
    <t>servicio</t>
  </si>
  <si>
    <t>Subtotal</t>
  </si>
  <si>
    <t>IVA</t>
  </si>
  <si>
    <t>TOTAL</t>
  </si>
  <si>
    <t>Tipo de crédito o descuentos</t>
  </si>
  <si>
    <t>n/a</t>
  </si>
  <si>
    <t>Tiempo de entrega</t>
  </si>
  <si>
    <t xml:space="preserve">4 semanas </t>
  </si>
  <si>
    <t xml:space="preserve">2 semanas </t>
  </si>
  <si>
    <t>Inmediata</t>
  </si>
  <si>
    <t xml:space="preserve">Vigencia de la oferta </t>
  </si>
  <si>
    <t>31 de diciembre 2009</t>
  </si>
  <si>
    <t>60 días</t>
  </si>
  <si>
    <t>Condiciones de pago</t>
  </si>
  <si>
    <t>Contra entrega</t>
  </si>
  <si>
    <t>contra-entrega</t>
  </si>
  <si>
    <t>Suficiencia presupuestal/Fecha</t>
  </si>
  <si>
    <t>Elaboró.</t>
  </si>
  <si>
    <t>Revisó.</t>
  </si>
  <si>
    <t>Autorizó</t>
  </si>
  <si>
    <t>Vo.Bo</t>
  </si>
  <si>
    <t xml:space="preserve">Lic.Gabriela Sifuentes Badillo </t>
  </si>
  <si>
    <t>Lic. Eliseo David Fernández Ramírez</t>
  </si>
  <si>
    <t>Lic. Reynaldo Maldonado Tapia</t>
  </si>
  <si>
    <t>C.P. Erwin Chávez García</t>
  </si>
  <si>
    <t>Jefe de Departamento de Adquisiciones y Control Patrimonial</t>
  </si>
  <si>
    <t>Subdirector de Recursos Materiales y Servicios Generales</t>
  </si>
  <si>
    <t xml:space="preserve">Director de Recursos Materiales y Servicios </t>
  </si>
  <si>
    <t>Director de Planeación y Recursos Financieros</t>
  </si>
  <si>
    <t>Total</t>
  </si>
  <si>
    <t xml:space="preserve">Cuadro comparativo para la adquisición del software SUITE WINPAQ Empresarial 4 MC, solicitado por la Secretaría Administrativa, mediante oficio TEDF-SA-1428/2009. </t>
  </si>
  <si>
    <t>Software SUITE WINPAQ Empresarial 4 MC</t>
  </si>
  <si>
    <t>Descuento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</si>
</sst>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43" fontId="1" fillId="0" borderId="0" xfId="46" applyFont="1" applyBorder="1" applyAlignment="1">
      <alignment/>
    </xf>
    <xf numFmtId="43" fontId="1" fillId="0" borderId="0" xfId="46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3" fontId="1" fillId="0" borderId="0" xfId="46" applyFont="1" applyBorder="1" applyAlignment="1">
      <alignment horizontal="center"/>
    </xf>
    <xf numFmtId="43" fontId="1" fillId="0" borderId="0" xfId="46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10" xfId="46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43" fontId="3" fillId="0" borderId="10" xfId="46" applyFont="1" applyFill="1" applyBorder="1" applyAlignment="1">
      <alignment horizontal="center" vertical="center" wrapText="1"/>
    </xf>
    <xf numFmtId="43" fontId="3" fillId="33" borderId="10" xfId="46" applyFont="1" applyFill="1" applyBorder="1" applyAlignment="1">
      <alignment horizontal="center" vertical="center" wrapText="1"/>
    </xf>
    <xf numFmtId="43" fontId="1" fillId="0" borderId="0" xfId="46" applyFont="1" applyFill="1" applyBorder="1" applyAlignment="1">
      <alignment/>
    </xf>
    <xf numFmtId="43" fontId="1" fillId="0" borderId="0" xfId="46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46" applyFont="1" applyFill="1" applyBorder="1" applyAlignment="1">
      <alignment horizontal="center"/>
    </xf>
    <xf numFmtId="43" fontId="3" fillId="0" borderId="0" xfId="46" applyFont="1" applyFill="1" applyBorder="1" applyAlignment="1">
      <alignment horizontal="center"/>
    </xf>
    <xf numFmtId="43" fontId="1" fillId="0" borderId="0" xfId="46" applyFont="1" applyFill="1" applyBorder="1" applyAlignment="1">
      <alignment/>
    </xf>
    <xf numFmtId="43" fontId="1" fillId="0" borderId="0" xfId="46" applyFont="1" applyFill="1" applyBorder="1" applyAlignment="1">
      <alignment vertical="center" wrapText="1"/>
    </xf>
    <xf numFmtId="43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3" fontId="1" fillId="0" borderId="0" xfId="46" applyFont="1" applyFill="1" applyBorder="1" applyAlignment="1">
      <alignment horizontal="left" vertical="center" wrapText="1"/>
    </xf>
    <xf numFmtId="43" fontId="1" fillId="0" borderId="0" xfId="46" applyFont="1" applyFill="1" applyBorder="1" applyAlignment="1">
      <alignment horizontal="left"/>
    </xf>
    <xf numFmtId="43" fontId="1" fillId="0" borderId="0" xfId="46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43" fontId="1" fillId="0" borderId="0" xfId="46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3" fontId="2" fillId="0" borderId="0" xfId="46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43" fontId="1" fillId="0" borderId="0" xfId="46" applyFont="1" applyFill="1" applyBorder="1" applyAlignment="1">
      <alignment horizontal="center" vertical="center" wrapText="1"/>
    </xf>
    <xf numFmtId="43" fontId="1" fillId="0" borderId="0" xfId="46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3" fontId="1" fillId="0" borderId="0" xfId="46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3" fontId="1" fillId="0" borderId="10" xfId="46" applyFont="1" applyBorder="1" applyAlignment="1">
      <alignment horizontal="center" vertical="center" wrapText="1"/>
    </xf>
    <xf numFmtId="43" fontId="2" fillId="34" borderId="10" xfId="46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2</xdr:col>
      <xdr:colOff>152400</xdr:colOff>
      <xdr:row>4</xdr:row>
      <xdr:rowOff>85725</xdr:rowOff>
    </xdr:to>
    <xdr:pic>
      <xdr:nvPicPr>
        <xdr:cNvPr id="1" name="Imagen 1" descr="TEDF Logo10 añ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1981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5.7109375" style="2" customWidth="1"/>
    <col min="2" max="2" width="22.140625" style="37" customWidth="1"/>
    <col min="3" max="3" width="7.140625" style="38" customWidth="1"/>
    <col min="4" max="4" width="7.00390625" style="25" customWidth="1"/>
    <col min="5" max="5" width="12.8515625" style="5" customWidth="1"/>
    <col min="6" max="6" width="12.57421875" style="5" customWidth="1"/>
    <col min="7" max="7" width="14.57421875" style="5" customWidth="1"/>
    <col min="8" max="8" width="13.7109375" style="4" customWidth="1"/>
    <col min="9" max="9" width="13.28125" style="5" customWidth="1"/>
    <col min="10" max="10" width="15.421875" style="5" customWidth="1"/>
    <col min="11" max="19" width="11.421875" style="5" customWidth="1"/>
    <col min="20" max="16384" width="11.421875" style="2" customWidth="1"/>
  </cols>
  <sheetData>
    <row r="1" spans="1:19" ht="11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</row>
    <row r="2" spans="1:19" ht="11.25">
      <c r="A2" s="3"/>
      <c r="B2" s="1"/>
      <c r="C2" s="2"/>
      <c r="D2" s="3" t="s">
        <v>0</v>
      </c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</row>
    <row r="3" spans="1:19" ht="11.25">
      <c r="A3" s="3"/>
      <c r="B3" s="1"/>
      <c r="C3" s="2"/>
      <c r="D3" s="3" t="s">
        <v>1</v>
      </c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</row>
    <row r="4" spans="1:19" ht="11.25">
      <c r="A4" s="3"/>
      <c r="B4" s="1"/>
      <c r="C4" s="2"/>
      <c r="D4" s="3" t="s">
        <v>2</v>
      </c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</row>
    <row r="5" spans="1:19" ht="11.25">
      <c r="A5" s="3"/>
      <c r="B5" s="1"/>
      <c r="C5" s="2"/>
      <c r="D5" s="3" t="s">
        <v>3</v>
      </c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</row>
    <row r="6" spans="1:19" ht="11.25">
      <c r="A6" s="3"/>
      <c r="B6" s="3"/>
      <c r="C6" s="2"/>
      <c r="D6" s="3" t="s">
        <v>4</v>
      </c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</row>
    <row r="7" spans="1:19" ht="11.25">
      <c r="A7" s="3"/>
      <c r="B7" s="3"/>
      <c r="C7" s="3"/>
      <c r="D7" s="3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</row>
    <row r="8" spans="1:11" ht="15" customHeight="1">
      <c r="A8" s="1"/>
      <c r="B8" s="50" t="s">
        <v>5</v>
      </c>
      <c r="C8" s="50"/>
      <c r="D8" s="50"/>
      <c r="E8" s="4"/>
      <c r="F8" s="4"/>
      <c r="G8" s="4"/>
      <c r="I8" s="4"/>
      <c r="J8" s="4"/>
      <c r="K8" s="4"/>
    </row>
    <row r="9" spans="1:11" ht="21" customHeight="1">
      <c r="A9" s="51" t="s">
        <v>54</v>
      </c>
      <c r="B9" s="51"/>
      <c r="C9" s="51"/>
      <c r="D9" s="51"/>
      <c r="E9" s="51"/>
      <c r="F9" s="51"/>
      <c r="G9" s="51"/>
      <c r="H9" s="51"/>
      <c r="I9" s="51"/>
      <c r="J9" s="51"/>
      <c r="K9" s="4"/>
    </row>
    <row r="10" spans="1:11" ht="12.75" customHeight="1">
      <c r="A10" s="1"/>
      <c r="B10" s="6"/>
      <c r="C10" s="7"/>
      <c r="D10" s="8"/>
      <c r="E10" s="49" t="s">
        <v>6</v>
      </c>
      <c r="F10" s="49"/>
      <c r="G10" s="49" t="s">
        <v>6</v>
      </c>
      <c r="H10" s="49"/>
      <c r="I10" s="49" t="s">
        <v>6</v>
      </c>
      <c r="J10" s="49"/>
      <c r="K10" s="4"/>
    </row>
    <row r="11" spans="1:11" ht="32.25" customHeight="1">
      <c r="A11" s="1"/>
      <c r="B11" s="6"/>
      <c r="C11" s="7"/>
      <c r="D11" s="8"/>
      <c r="E11" s="48" t="s">
        <v>7</v>
      </c>
      <c r="F11" s="48"/>
      <c r="G11" s="48" t="s">
        <v>8</v>
      </c>
      <c r="H11" s="48"/>
      <c r="I11" s="48" t="s">
        <v>9</v>
      </c>
      <c r="J11" s="48"/>
      <c r="K11" s="4"/>
    </row>
    <row r="12" spans="1:19" s="13" customFormat="1" ht="31.5" customHeight="1">
      <c r="A12" s="9"/>
      <c r="B12" s="10"/>
      <c r="C12" s="11"/>
      <c r="D12" s="12"/>
      <c r="E12" s="48" t="s">
        <v>10</v>
      </c>
      <c r="F12" s="48"/>
      <c r="G12" s="48" t="s">
        <v>11</v>
      </c>
      <c r="H12" s="48"/>
      <c r="I12" s="48" t="s">
        <v>12</v>
      </c>
      <c r="J12" s="48"/>
      <c r="K12" s="4"/>
      <c r="L12" s="5"/>
      <c r="M12" s="5"/>
      <c r="N12" s="5"/>
      <c r="O12" s="5"/>
      <c r="P12" s="5"/>
      <c r="Q12" s="5"/>
      <c r="R12" s="5"/>
      <c r="S12" s="5"/>
    </row>
    <row r="13" spans="1:11" ht="12" customHeight="1">
      <c r="A13" s="47" t="s">
        <v>13</v>
      </c>
      <c r="B13" s="47" t="s">
        <v>14</v>
      </c>
      <c r="C13" s="47" t="s">
        <v>15</v>
      </c>
      <c r="D13" s="47" t="s">
        <v>16</v>
      </c>
      <c r="E13" s="49" t="s">
        <v>17</v>
      </c>
      <c r="F13" s="49"/>
      <c r="G13" s="49" t="s">
        <v>17</v>
      </c>
      <c r="H13" s="49"/>
      <c r="I13" s="49" t="s">
        <v>17</v>
      </c>
      <c r="J13" s="49"/>
      <c r="K13" s="4"/>
    </row>
    <row r="14" spans="1:19" s="17" customFormat="1" ht="11.25" customHeight="1">
      <c r="A14" s="47"/>
      <c r="B14" s="47"/>
      <c r="C14" s="47"/>
      <c r="D14" s="47"/>
      <c r="E14" s="48" t="s">
        <v>18</v>
      </c>
      <c r="F14" s="48"/>
      <c r="G14" s="48" t="s">
        <v>19</v>
      </c>
      <c r="H14" s="48"/>
      <c r="I14" s="48" t="s">
        <v>20</v>
      </c>
      <c r="J14" s="48"/>
      <c r="K14" s="15"/>
      <c r="L14" s="16"/>
      <c r="M14" s="16"/>
      <c r="N14" s="16"/>
      <c r="O14" s="16"/>
      <c r="P14" s="16"/>
      <c r="Q14" s="16"/>
      <c r="R14" s="16"/>
      <c r="S14" s="16"/>
    </row>
    <row r="15" spans="1:11" ht="11.25">
      <c r="A15" s="47"/>
      <c r="B15" s="47"/>
      <c r="C15" s="47"/>
      <c r="D15" s="47"/>
      <c r="E15" s="49" t="s">
        <v>21</v>
      </c>
      <c r="F15" s="49"/>
      <c r="G15" s="49" t="s">
        <v>21</v>
      </c>
      <c r="H15" s="49"/>
      <c r="I15" s="49" t="s">
        <v>21</v>
      </c>
      <c r="J15" s="49"/>
      <c r="K15" s="4"/>
    </row>
    <row r="16" spans="1:11" ht="9.75" customHeight="1">
      <c r="A16" s="47"/>
      <c r="B16" s="47"/>
      <c r="C16" s="47"/>
      <c r="D16" s="47"/>
      <c r="E16" s="18" t="s">
        <v>22</v>
      </c>
      <c r="F16" s="18" t="s">
        <v>23</v>
      </c>
      <c r="G16" s="18" t="s">
        <v>22</v>
      </c>
      <c r="H16" s="18" t="s">
        <v>23</v>
      </c>
      <c r="I16" s="18" t="s">
        <v>22</v>
      </c>
      <c r="J16" s="18" t="s">
        <v>23</v>
      </c>
      <c r="K16" s="4"/>
    </row>
    <row r="17" spans="1:19" s="25" customFormat="1" ht="39" customHeight="1">
      <c r="A17" s="19">
        <v>3409</v>
      </c>
      <c r="B17" s="20" t="s">
        <v>55</v>
      </c>
      <c r="C17" s="14" t="s">
        <v>24</v>
      </c>
      <c r="D17" s="14">
        <v>1</v>
      </c>
      <c r="E17" s="21">
        <v>59842.5</v>
      </c>
      <c r="F17" s="21">
        <f>E17*D17</f>
        <v>59842.5</v>
      </c>
      <c r="G17" s="22">
        <v>79790</v>
      </c>
      <c r="H17" s="22">
        <f>G17*D17</f>
        <v>79790</v>
      </c>
      <c r="I17" s="21">
        <v>59842.5</v>
      </c>
      <c r="J17" s="21">
        <f>I17*D17</f>
        <v>59842.5</v>
      </c>
      <c r="K17" s="23"/>
      <c r="L17" s="24"/>
      <c r="M17" s="24"/>
      <c r="N17" s="24"/>
      <c r="O17" s="24"/>
      <c r="P17" s="24"/>
      <c r="Q17" s="24"/>
      <c r="R17" s="24"/>
      <c r="S17" s="24"/>
    </row>
    <row r="18" spans="2:19" s="25" customFormat="1" ht="12" customHeight="1">
      <c r="B18" s="6"/>
      <c r="C18" s="8" t="s">
        <v>25</v>
      </c>
      <c r="D18" s="8"/>
      <c r="E18" s="23"/>
      <c r="F18" s="26">
        <v>59842.5</v>
      </c>
      <c r="G18" s="27"/>
      <c r="H18" s="27">
        <v>79790</v>
      </c>
      <c r="I18" s="23"/>
      <c r="J18" s="23">
        <v>59842.5</v>
      </c>
      <c r="K18" s="23"/>
      <c r="L18" s="24"/>
      <c r="M18" s="24"/>
      <c r="N18" s="24"/>
      <c r="O18" s="24"/>
      <c r="P18" s="24"/>
      <c r="Q18" s="24"/>
      <c r="R18" s="24"/>
      <c r="S18" s="24"/>
    </row>
    <row r="19" spans="2:19" s="25" customFormat="1" ht="11.25" customHeight="1">
      <c r="B19" s="6"/>
      <c r="C19" s="8" t="s">
        <v>26</v>
      </c>
      <c r="D19" s="8"/>
      <c r="E19" s="23"/>
      <c r="F19" s="23">
        <f>F18*0.15</f>
        <v>8976.375</v>
      </c>
      <c r="G19" s="39" t="s">
        <v>56</v>
      </c>
      <c r="H19" s="23">
        <v>19947.5</v>
      </c>
      <c r="I19" s="23"/>
      <c r="J19" s="23">
        <f>J18*0.15</f>
        <v>8976.375</v>
      </c>
      <c r="K19" s="23"/>
      <c r="L19" s="24"/>
      <c r="M19" s="24"/>
      <c r="N19" s="24"/>
      <c r="O19" s="24"/>
      <c r="P19" s="24"/>
      <c r="Q19" s="24"/>
      <c r="R19" s="24"/>
      <c r="S19" s="24"/>
    </row>
    <row r="20" spans="2:19" s="25" customFormat="1" ht="12" customHeight="1">
      <c r="B20" s="6"/>
      <c r="C20" s="8" t="s">
        <v>27</v>
      </c>
      <c r="D20" s="8"/>
      <c r="E20" s="23"/>
      <c r="F20" s="29">
        <f>SUM(F18:F19)</f>
        <v>68818.875</v>
      </c>
      <c r="G20" s="39" t="s">
        <v>25</v>
      </c>
      <c r="H20" s="23">
        <f>H18-H19</f>
        <v>59842.5</v>
      </c>
      <c r="I20" s="23"/>
      <c r="J20" s="23">
        <f>SUM(J18:J19)</f>
        <v>68818.875</v>
      </c>
      <c r="K20" s="23"/>
      <c r="L20" s="24"/>
      <c r="M20" s="24"/>
      <c r="N20" s="24"/>
      <c r="O20" s="24"/>
      <c r="P20" s="24"/>
      <c r="Q20" s="24"/>
      <c r="R20" s="24"/>
      <c r="S20" s="24"/>
    </row>
    <row r="21" spans="1:19" s="25" customFormat="1" ht="12" customHeight="1">
      <c r="A21" s="8"/>
      <c r="B21" s="6"/>
      <c r="C21" s="7"/>
      <c r="D21" s="8"/>
      <c r="E21" s="23"/>
      <c r="F21" s="29"/>
      <c r="G21" s="39" t="s">
        <v>26</v>
      </c>
      <c r="H21" s="23">
        <f>H20*0.15</f>
        <v>8976.375</v>
      </c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</row>
    <row r="22" spans="1:19" s="25" customFormat="1" ht="12" customHeight="1">
      <c r="A22" s="8"/>
      <c r="B22" s="6"/>
      <c r="C22" s="7"/>
      <c r="D22" s="8"/>
      <c r="E22" s="23"/>
      <c r="F22" s="29"/>
      <c r="G22" s="39" t="s">
        <v>53</v>
      </c>
      <c r="H22" s="23">
        <f>SUM(H20:H21)</f>
        <v>68818.875</v>
      </c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</row>
    <row r="23" spans="1:19" s="25" customFormat="1" ht="11.25">
      <c r="A23" s="46"/>
      <c r="B23" s="46"/>
      <c r="C23" s="7"/>
      <c r="D23" s="8"/>
      <c r="E23" s="8"/>
      <c r="F23" s="8"/>
      <c r="G23" s="8"/>
      <c r="H23" s="29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</row>
    <row r="24" spans="1:19" s="25" customFormat="1" ht="10.5" customHeight="1">
      <c r="A24" s="8" t="s">
        <v>28</v>
      </c>
      <c r="B24" s="6"/>
      <c r="C24" s="7"/>
      <c r="D24" s="30"/>
      <c r="E24" s="31"/>
      <c r="F24" s="32" t="s">
        <v>29</v>
      </c>
      <c r="G24" s="8"/>
      <c r="H24" s="32" t="s">
        <v>29</v>
      </c>
      <c r="I24" s="23"/>
      <c r="J24" s="33" t="s">
        <v>29</v>
      </c>
      <c r="K24" s="23"/>
      <c r="L24" s="24"/>
      <c r="M24" s="24"/>
      <c r="N24" s="24"/>
      <c r="O24" s="24"/>
      <c r="P24" s="24"/>
      <c r="Q24" s="24"/>
      <c r="R24" s="24"/>
      <c r="S24" s="24"/>
    </row>
    <row r="25" spans="1:19" s="25" customFormat="1" ht="11.25">
      <c r="A25" s="8" t="s">
        <v>30</v>
      </c>
      <c r="B25" s="6"/>
      <c r="C25" s="7"/>
      <c r="D25" s="8"/>
      <c r="E25" s="8"/>
      <c r="F25" s="32" t="s">
        <v>31</v>
      </c>
      <c r="G25" s="8"/>
      <c r="H25" s="32" t="s">
        <v>32</v>
      </c>
      <c r="I25" s="23"/>
      <c r="J25" s="33" t="s">
        <v>33</v>
      </c>
      <c r="K25" s="23"/>
      <c r="L25" s="24"/>
      <c r="M25" s="24"/>
      <c r="N25" s="24"/>
      <c r="O25" s="24"/>
      <c r="P25" s="24"/>
      <c r="Q25" s="24"/>
      <c r="R25" s="24"/>
      <c r="S25" s="24"/>
    </row>
    <row r="26" spans="1:19" s="25" customFormat="1" ht="22.5">
      <c r="A26" s="8" t="s">
        <v>34</v>
      </c>
      <c r="B26" s="6"/>
      <c r="C26" s="7"/>
      <c r="D26" s="8"/>
      <c r="E26" s="8"/>
      <c r="F26" s="32" t="s">
        <v>29</v>
      </c>
      <c r="G26" s="8"/>
      <c r="H26" s="32" t="s">
        <v>35</v>
      </c>
      <c r="I26" s="23"/>
      <c r="J26" s="33" t="s">
        <v>36</v>
      </c>
      <c r="K26" s="23"/>
      <c r="L26" s="24"/>
      <c r="M26" s="24"/>
      <c r="N26" s="24"/>
      <c r="O26" s="24"/>
      <c r="P26" s="24"/>
      <c r="Q26" s="24"/>
      <c r="R26" s="24"/>
      <c r="S26" s="24"/>
    </row>
    <row r="27" spans="1:19" s="25" customFormat="1" ht="12" customHeight="1">
      <c r="A27" s="8" t="s">
        <v>37</v>
      </c>
      <c r="B27" s="6"/>
      <c r="C27" s="7"/>
      <c r="D27" s="8"/>
      <c r="E27" s="23"/>
      <c r="F27" s="33" t="s">
        <v>38</v>
      </c>
      <c r="G27" s="28"/>
      <c r="H27" s="33" t="s">
        <v>38</v>
      </c>
      <c r="I27" s="23"/>
      <c r="J27" s="33" t="s">
        <v>39</v>
      </c>
      <c r="K27" s="23"/>
      <c r="L27" s="24"/>
      <c r="M27" s="24"/>
      <c r="N27" s="24"/>
      <c r="O27" s="24"/>
      <c r="P27" s="24"/>
      <c r="Q27" s="24"/>
      <c r="R27" s="24"/>
      <c r="S27" s="24"/>
    </row>
    <row r="28" spans="1:19" s="25" customFormat="1" ht="12" customHeight="1">
      <c r="A28" s="8"/>
      <c r="B28" s="6"/>
      <c r="C28" s="7"/>
      <c r="D28" s="8"/>
      <c r="E28" s="23"/>
      <c r="F28" s="34"/>
      <c r="G28" s="28"/>
      <c r="H28" s="34"/>
      <c r="I28" s="44" t="s">
        <v>40</v>
      </c>
      <c r="J28" s="44"/>
      <c r="K28" s="23"/>
      <c r="L28" s="24"/>
      <c r="M28" s="24"/>
      <c r="N28" s="24"/>
      <c r="O28" s="24"/>
      <c r="P28" s="24"/>
      <c r="Q28" s="24"/>
      <c r="R28" s="24"/>
      <c r="S28" s="24"/>
    </row>
    <row r="29" spans="1:11" ht="11.25">
      <c r="A29" s="1"/>
      <c r="B29" s="43" t="s">
        <v>41</v>
      </c>
      <c r="C29" s="43"/>
      <c r="D29" s="44" t="s">
        <v>42</v>
      </c>
      <c r="E29" s="44"/>
      <c r="F29" s="44"/>
      <c r="G29" s="45" t="s">
        <v>43</v>
      </c>
      <c r="H29" s="45"/>
      <c r="I29" s="44" t="s">
        <v>44</v>
      </c>
      <c r="J29" s="44"/>
      <c r="K29" s="4"/>
    </row>
    <row r="30" spans="1:11" ht="11.25">
      <c r="A30" s="1"/>
      <c r="B30" s="6"/>
      <c r="C30" s="35"/>
      <c r="D30" s="35"/>
      <c r="E30" s="4"/>
      <c r="F30" s="7"/>
      <c r="G30" s="44"/>
      <c r="H30" s="44"/>
      <c r="I30" s="4"/>
      <c r="J30" s="4"/>
      <c r="K30" s="4"/>
    </row>
    <row r="31" spans="1:11" ht="11.25">
      <c r="A31" s="1"/>
      <c r="B31" s="6"/>
      <c r="C31" s="35"/>
      <c r="D31" s="35"/>
      <c r="E31" s="4"/>
      <c r="F31" s="7"/>
      <c r="G31" s="26"/>
      <c r="H31" s="26"/>
      <c r="I31" s="4"/>
      <c r="J31" s="4"/>
      <c r="K31" s="4"/>
    </row>
    <row r="32" spans="1:11" ht="11.25">
      <c r="A32" s="1"/>
      <c r="B32" s="6"/>
      <c r="C32" s="7"/>
      <c r="D32" s="8"/>
      <c r="E32" s="4"/>
      <c r="F32" s="7"/>
      <c r="G32" s="23"/>
      <c r="H32" s="23"/>
      <c r="I32" s="4"/>
      <c r="J32" s="4"/>
      <c r="K32" s="4"/>
    </row>
    <row r="33" spans="1:11" ht="12.75" customHeight="1">
      <c r="A33" s="40" t="s">
        <v>45</v>
      </c>
      <c r="B33" s="40"/>
      <c r="C33" s="40"/>
      <c r="D33" s="41" t="s">
        <v>46</v>
      </c>
      <c r="E33" s="41"/>
      <c r="F33" s="41"/>
      <c r="G33" s="45" t="s">
        <v>47</v>
      </c>
      <c r="H33" s="45"/>
      <c r="I33" s="41" t="s">
        <v>48</v>
      </c>
      <c r="J33" s="41"/>
      <c r="K33" s="4"/>
    </row>
    <row r="34" spans="1:11" ht="27.75" customHeight="1">
      <c r="A34" s="40" t="s">
        <v>49</v>
      </c>
      <c r="B34" s="40"/>
      <c r="C34" s="40"/>
      <c r="D34" s="42" t="s">
        <v>50</v>
      </c>
      <c r="E34" s="42"/>
      <c r="F34" s="42"/>
      <c r="G34" s="42" t="s">
        <v>51</v>
      </c>
      <c r="H34" s="42"/>
      <c r="I34" s="42" t="s">
        <v>52</v>
      </c>
      <c r="J34" s="42"/>
      <c r="K34" s="4"/>
    </row>
    <row r="35" spans="1:11" ht="11.25">
      <c r="A35" s="1"/>
      <c r="B35" s="6"/>
      <c r="C35" s="7"/>
      <c r="D35" s="23"/>
      <c r="E35" s="4"/>
      <c r="F35" s="4"/>
      <c r="G35" s="4"/>
      <c r="I35" s="4"/>
      <c r="J35" s="4"/>
      <c r="K35" s="4"/>
    </row>
    <row r="36" spans="1:11" ht="11.25">
      <c r="A36" s="1"/>
      <c r="B36" s="6"/>
      <c r="C36" s="7"/>
      <c r="D36" s="8"/>
      <c r="E36" s="4"/>
      <c r="F36" s="4"/>
      <c r="G36" s="4"/>
      <c r="I36" s="4"/>
      <c r="J36" s="4"/>
      <c r="K36" s="4"/>
    </row>
    <row r="37" spans="1:11" ht="11.25">
      <c r="A37" s="1"/>
      <c r="B37" s="40"/>
      <c r="C37" s="40"/>
      <c r="D37" s="36"/>
      <c r="E37" s="36"/>
      <c r="F37" s="4"/>
      <c r="G37" s="4"/>
      <c r="I37" s="4"/>
      <c r="J37" s="4"/>
      <c r="K37" s="4"/>
    </row>
    <row r="38" spans="1:11" ht="11.25">
      <c r="A38" s="1"/>
      <c r="B38" s="6"/>
      <c r="C38" s="7"/>
      <c r="D38" s="8"/>
      <c r="E38" s="4"/>
      <c r="F38" s="4"/>
      <c r="G38" s="4"/>
      <c r="I38" s="4"/>
      <c r="J38" s="4"/>
      <c r="K38" s="4"/>
    </row>
  </sheetData>
  <sheetProtection/>
  <mergeCells count="40">
    <mergeCell ref="B8:D8"/>
    <mergeCell ref="A9:J9"/>
    <mergeCell ref="E10:F10"/>
    <mergeCell ref="G10:H10"/>
    <mergeCell ref="I10:J10"/>
    <mergeCell ref="E11:F11"/>
    <mergeCell ref="G11:H11"/>
    <mergeCell ref="I11:J11"/>
    <mergeCell ref="G15:H15"/>
    <mergeCell ref="I15:J15"/>
    <mergeCell ref="E12:F12"/>
    <mergeCell ref="G12:H12"/>
    <mergeCell ref="I12:J12"/>
    <mergeCell ref="E13:F13"/>
    <mergeCell ref="G13:H13"/>
    <mergeCell ref="I13:J13"/>
    <mergeCell ref="A23:B23"/>
    <mergeCell ref="A13:A16"/>
    <mergeCell ref="B13:B16"/>
    <mergeCell ref="C13:C16"/>
    <mergeCell ref="D13:D16"/>
    <mergeCell ref="I28:J28"/>
    <mergeCell ref="E14:F14"/>
    <mergeCell ref="G14:H14"/>
    <mergeCell ref="I14:J14"/>
    <mergeCell ref="E15:F15"/>
    <mergeCell ref="B29:C29"/>
    <mergeCell ref="D29:F29"/>
    <mergeCell ref="G29:H29"/>
    <mergeCell ref="I29:J29"/>
    <mergeCell ref="G30:H30"/>
    <mergeCell ref="A33:C33"/>
    <mergeCell ref="D33:F33"/>
    <mergeCell ref="G33:H33"/>
    <mergeCell ref="B37:C37"/>
    <mergeCell ref="I33:J33"/>
    <mergeCell ref="A34:C34"/>
    <mergeCell ref="D34:F34"/>
    <mergeCell ref="G34:H34"/>
    <mergeCell ref="I34:J34"/>
  </mergeCells>
  <printOptions/>
  <pageMargins left="0.1968503937007874" right="0.1968503937007874" top="0.3937007874015748" bottom="0.3937007874015748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TEDFNT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gabriela.sifuentes</dc:creator>
  <cp:keywords/>
  <dc:description/>
  <cp:lastModifiedBy>yadira.miranda</cp:lastModifiedBy>
  <cp:lastPrinted>2009-12-14T17:48:42Z</cp:lastPrinted>
  <dcterms:created xsi:type="dcterms:W3CDTF">2009-12-08T00:46:42Z</dcterms:created>
  <dcterms:modified xsi:type="dcterms:W3CDTF">2010-11-18T01:01:42Z</dcterms:modified>
  <cp:category/>
  <cp:version/>
  <cp:contentType/>
  <cp:contentStatus/>
</cp:coreProperties>
</file>