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0"/>
  </bookViews>
  <sheets>
    <sheet name="Hoja1" sheetId="1" r:id="rId1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<sst xmlns="http://schemas.openxmlformats.org/spreadsheetml/2006/main" count="132" uniqueCount="112">
  <si>
    <t>TRIBUNAL ELECTORAL DEL DISTRITO FEDERAL</t>
  </si>
  <si>
    <t>SECRETARIA ADMINISTRATIVA</t>
  </si>
  <si>
    <t>Dirección de Recursos Materiales y Servicios Generales</t>
  </si>
  <si>
    <t>Departamento de Adquisiciones y Control Patrimonial</t>
  </si>
  <si>
    <t>Cuadro Comparativo de compras menores</t>
  </si>
  <si>
    <t>RAZÓN SOCIAL</t>
  </si>
  <si>
    <t>Especialistas en Medios, S.A. de C.V.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</si>
  <si>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</si>
  <si>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González de Cossío No.843, Col. Del Valle, C.P.03100,  Del. Benito Juárez, Tel.55759595</t>
  </si>
  <si>
    <t>Partida</t>
  </si>
  <si>
    <t xml:space="preserve">Descripción solicitada </t>
  </si>
  <si>
    <t>Unidad de medida</t>
  </si>
  <si>
    <t>Cantidad</t>
  </si>
  <si>
    <t>EJECUTIVO</t>
  </si>
  <si>
    <t xml:space="preserve">precio </t>
  </si>
  <si>
    <t>unitario</t>
  </si>
  <si>
    <t>sub-total</t>
  </si>
  <si>
    <t>Subtotal</t>
  </si>
  <si>
    <t>IVA</t>
  </si>
  <si>
    <t>TOTAL</t>
  </si>
  <si>
    <t>Tipo de crédito o descuentos</t>
  </si>
  <si>
    <t>n/a</t>
  </si>
  <si>
    <t>Tiempo de entrega</t>
  </si>
  <si>
    <t xml:space="preserve">Vigencia de la oferta </t>
  </si>
  <si>
    <t>Condiciones de pago</t>
  </si>
  <si>
    <t>30 días</t>
  </si>
  <si>
    <t>Elaboró.</t>
  </si>
  <si>
    <t>Revisó.</t>
  </si>
  <si>
    <t>Autorizó</t>
  </si>
  <si>
    <t>Suficiencia presupuestal/Fecha</t>
  </si>
  <si>
    <t>Vo.Bo</t>
  </si>
  <si>
    <t xml:space="preserve">Gabriela Sifuentes Badillo </t>
  </si>
  <si>
    <t>Lic. Serafin Adrian López Reyes</t>
  </si>
  <si>
    <t>Lic. Héctor Vega Aguirre</t>
  </si>
  <si>
    <t>C.P. Erwin Chávez García</t>
  </si>
  <si>
    <t xml:space="preserve">Jefe de Departamento de Adquisiciones </t>
  </si>
  <si>
    <t>Subdirector de Recursos Materiales y Servicios Generales</t>
  </si>
  <si>
    <t xml:space="preserve">Director de Recursos Materiales y Servicios </t>
  </si>
  <si>
    <t>Director de Planeación y Recursos Financieros</t>
  </si>
  <si>
    <t>Diseño, desarrollo y mantenimiento de una página web personalizada e integral</t>
  </si>
  <si>
    <t>Cobertura Informativa</t>
  </si>
  <si>
    <t>Acceso en Línea</t>
  </si>
  <si>
    <t>Prensa:</t>
  </si>
  <si>
    <t>* Primeras Planas</t>
  </si>
  <si>
    <t>* Primeras Planas Ciudad</t>
  </si>
  <si>
    <t>* Primeras Económicas</t>
  </si>
  <si>
    <t>* Revistas</t>
  </si>
  <si>
    <t>* Cartones</t>
  </si>
  <si>
    <t>* Lo Sobresaliente</t>
  </si>
  <si>
    <t>* Resumen Periodístico</t>
  </si>
  <si>
    <t>* Indicadores Financieros</t>
  </si>
  <si>
    <t>* Ocho Columnas</t>
  </si>
  <si>
    <t>* Nacional / Política</t>
  </si>
  <si>
    <t>* Economía / Finanzas</t>
  </si>
  <si>
    <t>* Columnas Políticas</t>
  </si>
  <si>
    <t>* Columnas Financieras</t>
  </si>
  <si>
    <t>* Artículos</t>
  </si>
  <si>
    <t>* Editoriales</t>
  </si>
  <si>
    <t>* Entrevistas</t>
  </si>
  <si>
    <t>* Internacional</t>
  </si>
  <si>
    <t>* Cartas del lector</t>
  </si>
  <si>
    <t>* Encuestas</t>
  </si>
  <si>
    <t xml:space="preserve"> Radio y Televisión:</t>
  </si>
  <si>
    <t>* Teasers</t>
  </si>
  <si>
    <t>* Cuadros de:</t>
  </si>
  <si>
    <t>Entrevistas</t>
  </si>
  <si>
    <t>Colaboradores</t>
  </si>
  <si>
    <t>Los temas para el Tribunal Electoral del Distrito Federal  son las siguientes:</t>
  </si>
  <si>
    <t>Organismos del Distrito Federal</t>
  </si>
  <si>
    <t>Instituto Electoral del Distrito Federal (IEDF)</t>
  </si>
  <si>
    <t>Asamblea Legislativa del Distrito Federal</t>
  </si>
  <si>
    <t>Instituto de Acceso a la Información Pública del Distrito Federal (INFO DF)</t>
  </si>
  <si>
    <t>Partidos Políticos del Distrito Federal</t>
  </si>
  <si>
    <t>Gobierno del Distrito Federal</t>
  </si>
  <si>
    <t>Comisión de Derechos Humanos del Distrito Federal</t>
  </si>
  <si>
    <t>Tribunal Electoral del Poder Judicial de la Federación (TRIFE)</t>
  </si>
  <si>
    <t>Instituto Federal Electoral (IFE)</t>
  </si>
  <si>
    <t>Fiscalía Especial para la Atención de Delitos Electorales (FEPADE)</t>
  </si>
  <si>
    <t>Congreso de la Unión</t>
  </si>
  <si>
    <t>Instituto Federal de Acceso a la Información (IFAI)</t>
  </si>
  <si>
    <t>Partidos Políticos</t>
  </si>
  <si>
    <t>Comisión Nacional de Derechos Humanos (CNDH)</t>
  </si>
  <si>
    <t>Presidencia</t>
  </si>
  <si>
    <t>Suprema Corte de Justicia de la Nación</t>
  </si>
  <si>
    <t>Elecciones Estatales</t>
  </si>
  <si>
    <t>Entidades Federativas</t>
  </si>
  <si>
    <t>Manual de Operación del sitio web.</t>
  </si>
  <si>
    <t>Elaboración y entrega del Manual de Operación del sitio web que contiene la información del Tribunal Electoral del Distrito Federal, así como la publicación en el portal web a fin de que los usuarios del sitio web puedan consultarlo.</t>
  </si>
  <si>
    <t>El Tribunal Electoral del Distrito Federal pedirá claves de usuarios y password para el control de acceso, las cuales deben estar ubicadas en el servidor del proveedor.</t>
  </si>
  <si>
    <t>·         Consultas ágiles, las 24 horas durante la vigencia del contrato, facilidad en su manejo y diseño, para el acceso a toda la cobertura informativa de su interés en medios impresos y electrónicos.</t>
  </si>
  <si>
    <t>·         Acceso a audios y/o videos digitales de radio y televisión.</t>
  </si>
  <si>
    <t>·         En prensa escrita, consultas mediante encabezados, con ligas a notas escaneadas en formato PDF.</t>
  </si>
  <si>
    <t>·         Optimización en el acceso a sus productos de monitoreo.</t>
  </si>
  <si>
    <t>·         Facilidad en la operación de búsquedas despliegue e impresión de sus documentos.</t>
  </si>
  <si>
    <t>·        Base de datos y archivo histórico de la información del Tribunal</t>
  </si>
  <si>
    <t>·        Información General</t>
  </si>
  <si>
    <t>Titular.- Magistrado Adolfo Riva Palacio y de los demás Magistrados</t>
  </si>
  <si>
    <t>Þ    Organización.- Tribunal Electoral del Distrito Federal</t>
  </si>
  <si>
    <t>Mensual</t>
  </si>
  <si>
    <t>Monitoreo y Análisis de Medios, S.A. de C.V.</t>
  </si>
  <si>
    <t>Liverpool No.74, Col. Juárez, C.P.06600, México D.F., Tel.52077280</t>
  </si>
  <si>
    <t>María de Jesús  Montes Gómez</t>
  </si>
  <si>
    <t>Juan Antonio Valle Cervantes</t>
  </si>
  <si>
    <t>Intermedia</t>
  </si>
  <si>
    <t>Av. Universidad  No.1815 "A", Int. 502, Col. Oxtopulco-Coyoacán, México D.F., Tel.56619214</t>
  </si>
  <si>
    <t>Alejandro Cano Lujan</t>
  </si>
  <si>
    <t>TEDF/SA/JDA/CC-073/2010</t>
  </si>
  <si>
    <t>Del 1° de enero al 31 de diciembre de 2011</t>
  </si>
  <si>
    <t xml:space="preserve">12 mensualidades </t>
  </si>
  <si>
    <t>12 mensualidades</t>
  </si>
  <si>
    <t>Cuadro comparativo para la contratación del Servicio de elaboración de seguimiento tematizado de prensa y medios electrónicos, solicitado por la Coordinación de Comunicación Social y Relaciones Públicas  mediante oficio TEDF-/CCSyRP/138/10.</t>
  </si>
  <si>
    <r>
      <t xml:space="preserve">Þ    Sector de Interés.- Información </t>
    </r>
    <r>
      <rPr>
        <u val="single"/>
        <sz val="7"/>
        <color indexed="8"/>
        <rFont val="Arial"/>
        <family val="2"/>
      </rPr>
      <t>relevante</t>
    </r>
    <r>
      <rPr>
        <sz val="7"/>
        <color indexed="8"/>
        <rFont val="Arial"/>
        <family val="2"/>
      </rPr>
      <t xml:space="preserve"> sobre: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</si>
</sst>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7"/>
      <color indexed="8"/>
      <name val="Arial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3" fontId="3" fillId="0" borderId="0" xfId="47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43" fontId="3" fillId="0" borderId="10" xfId="47" applyFont="1" applyBorder="1" applyAlignment="1">
      <alignment horizontal="center"/>
    </xf>
    <xf numFmtId="43" fontId="3" fillId="0" borderId="0" xfId="47" applyFont="1" applyFill="1" applyBorder="1" applyAlignment="1">
      <alignment/>
    </xf>
    <xf numFmtId="43" fontId="4" fillId="0" borderId="0" xfId="47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43" fontId="3" fillId="0" borderId="0" xfId="47" applyFont="1" applyFill="1" applyBorder="1" applyAlignment="1">
      <alignment/>
    </xf>
    <xf numFmtId="43" fontId="3" fillId="0" borderId="0" xfId="47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3" fontId="3" fillId="0" borderId="0" xfId="47" applyFont="1" applyFill="1" applyBorder="1" applyAlignment="1">
      <alignment horizontal="left" vertical="center" wrapText="1"/>
    </xf>
    <xf numFmtId="43" fontId="3" fillId="0" borderId="0" xfId="47" applyFont="1" applyFill="1" applyBorder="1" applyAlignment="1">
      <alignment horizontal="left"/>
    </xf>
    <xf numFmtId="43" fontId="3" fillId="0" borderId="0" xfId="47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43" fontId="3" fillId="0" borderId="0" xfId="47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47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justify" vertical="center" wrapText="1"/>
    </xf>
    <xf numFmtId="3" fontId="39" fillId="0" borderId="0" xfId="0" applyNumberFormat="1" applyFont="1" applyAlignment="1">
      <alignment/>
    </xf>
    <xf numFmtId="0" fontId="40" fillId="0" borderId="11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 horizontal="justify"/>
    </xf>
    <xf numFmtId="43" fontId="39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3" fontId="2" fillId="33" borderId="13" xfId="47" applyFont="1" applyFill="1" applyBorder="1" applyAlignment="1">
      <alignment horizontal="center"/>
    </xf>
    <xf numFmtId="43" fontId="3" fillId="0" borderId="13" xfId="47" applyFont="1" applyBorder="1" applyAlignment="1">
      <alignment horizontal="center" vertical="center" wrapText="1"/>
    </xf>
    <xf numFmtId="43" fontId="3" fillId="0" borderId="14" xfId="47" applyFont="1" applyBorder="1" applyAlignment="1">
      <alignment horizontal="center" vertical="center" wrapText="1"/>
    </xf>
    <xf numFmtId="43" fontId="3" fillId="0" borderId="15" xfId="47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0" xfId="47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47" applyFont="1" applyFill="1" applyBorder="1" applyAlignment="1">
      <alignment horizontal="center" vertical="center" wrapText="1"/>
    </xf>
    <xf numFmtId="43" fontId="3" fillId="0" borderId="0" xfId="47" applyFont="1" applyAlignment="1">
      <alignment horizontal="center"/>
    </xf>
    <xf numFmtId="43" fontId="3" fillId="0" borderId="0" xfId="47" applyFont="1" applyFill="1" applyBorder="1" applyAlignment="1">
      <alignment horizontal="center"/>
    </xf>
    <xf numFmtId="43" fontId="3" fillId="0" borderId="0" xfId="47" applyFont="1" applyBorder="1" applyAlignment="1">
      <alignment horizontal="center" vertical="center" wrapText="1"/>
    </xf>
    <xf numFmtId="43" fontId="3" fillId="0" borderId="0" xfId="47" applyFont="1" applyAlignment="1">
      <alignment horizontal="center" vertical="center" wrapText="1"/>
    </xf>
    <xf numFmtId="43" fontId="3" fillId="0" borderId="10" xfId="47" applyFont="1" applyBorder="1" applyAlignment="1">
      <alignment horizontal="center" vertical="top"/>
    </xf>
    <xf numFmtId="43" fontId="3" fillId="0" borderId="11" xfId="47" applyFont="1" applyBorder="1" applyAlignment="1">
      <alignment horizontal="center" vertical="top"/>
    </xf>
    <xf numFmtId="43" fontId="3" fillId="0" borderId="12" xfId="47" applyFont="1" applyBorder="1" applyAlignment="1">
      <alignment horizontal="center" vertical="top"/>
    </xf>
    <xf numFmtId="43" fontId="3" fillId="34" borderId="10" xfId="47" applyFont="1" applyFill="1" applyBorder="1" applyAlignment="1">
      <alignment horizontal="center" vertical="top"/>
    </xf>
    <xf numFmtId="43" fontId="3" fillId="34" borderId="11" xfId="47" applyFont="1" applyFill="1" applyBorder="1" applyAlignment="1">
      <alignment horizontal="center" vertical="top"/>
    </xf>
    <xf numFmtId="43" fontId="3" fillId="34" borderId="12" xfId="47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3" fontId="3" fillId="0" borderId="10" xfId="47" applyFont="1" applyBorder="1" applyAlignment="1">
      <alignment horizontal="left" vertical="top"/>
    </xf>
    <xf numFmtId="43" fontId="3" fillId="0" borderId="11" xfId="47" applyFont="1" applyBorder="1" applyAlignment="1">
      <alignment horizontal="left" vertical="top"/>
    </xf>
    <xf numFmtId="43" fontId="3" fillId="0" borderId="12" xfId="47" applyFont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76200</xdr:rowOff>
    </xdr:from>
    <xdr:to>
      <xdr:col>1</xdr:col>
      <xdr:colOff>1181100</xdr:colOff>
      <xdr:row>4</xdr:row>
      <xdr:rowOff>38100</xdr:rowOff>
    </xdr:to>
    <xdr:pic>
      <xdr:nvPicPr>
        <xdr:cNvPr id="1" name="Picture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7.421875" style="27" customWidth="1"/>
    <col min="2" max="2" width="31.28125" style="27" customWidth="1"/>
    <col min="3" max="3" width="9.421875" style="27" customWidth="1"/>
    <col min="4" max="4" width="7.8515625" style="27" customWidth="1"/>
    <col min="5" max="5" width="9.7109375" style="27" customWidth="1"/>
    <col min="6" max="6" width="11.421875" style="27" customWidth="1"/>
    <col min="7" max="7" width="10.140625" style="27" customWidth="1"/>
    <col min="8" max="9" width="10.57421875" style="27" customWidth="1"/>
    <col min="10" max="10" width="11.00390625" style="27" customWidth="1"/>
    <col min="11" max="11" width="11.421875" style="27" customWidth="1"/>
    <col min="12" max="12" width="11.57421875" style="27" bestFit="1" customWidth="1"/>
    <col min="13" max="16384" width="11.421875" style="27" customWidth="1"/>
  </cols>
  <sheetData>
    <row r="1" spans="1:10" ht="9">
      <c r="A1" s="1"/>
      <c r="B1" s="2"/>
      <c r="C1" s="1" t="s">
        <v>0</v>
      </c>
      <c r="D1" s="3"/>
      <c r="E1" s="2"/>
      <c r="F1" s="2"/>
      <c r="G1" s="2"/>
      <c r="H1" s="2"/>
      <c r="I1" s="2"/>
      <c r="J1" s="2"/>
    </row>
    <row r="2" spans="1:10" ht="9">
      <c r="A2" s="1"/>
      <c r="B2" s="2"/>
      <c r="C2" s="1" t="s">
        <v>1</v>
      </c>
      <c r="D2" s="3"/>
      <c r="E2" s="2"/>
      <c r="F2" s="2"/>
      <c r="G2" s="2"/>
      <c r="H2" s="2"/>
      <c r="I2" s="2"/>
      <c r="J2" s="2"/>
    </row>
    <row r="3" spans="1:10" ht="9">
      <c r="A3" s="1"/>
      <c r="B3" s="2"/>
      <c r="C3" s="1" t="s">
        <v>2</v>
      </c>
      <c r="D3" s="3"/>
      <c r="E3" s="2"/>
      <c r="F3" s="2"/>
      <c r="G3" s="2"/>
      <c r="H3" s="2"/>
      <c r="I3" s="2"/>
      <c r="J3" s="2"/>
    </row>
    <row r="4" spans="1:10" ht="9">
      <c r="A4" s="1"/>
      <c r="B4" s="2"/>
      <c r="C4" s="1" t="s">
        <v>3</v>
      </c>
      <c r="D4" s="3"/>
      <c r="E4" s="2"/>
      <c r="F4" s="2"/>
      <c r="G4" s="2"/>
      <c r="H4" s="2"/>
      <c r="I4" s="2"/>
      <c r="J4" s="2"/>
    </row>
    <row r="5" spans="1:10" ht="9">
      <c r="A5" s="1"/>
      <c r="B5" s="1"/>
      <c r="C5" s="1" t="s">
        <v>4</v>
      </c>
      <c r="D5" s="3"/>
      <c r="E5" s="2"/>
      <c r="F5" s="2"/>
      <c r="G5" s="2"/>
      <c r="H5" s="2"/>
      <c r="I5" s="2"/>
      <c r="J5" s="2"/>
    </row>
    <row r="6" spans="1:10" ht="9">
      <c r="A6" s="2"/>
      <c r="B6" s="4" t="s">
        <v>106</v>
      </c>
      <c r="C6" s="4"/>
      <c r="D6" s="4"/>
      <c r="E6" s="5"/>
      <c r="F6" s="5"/>
      <c r="G6" s="5"/>
      <c r="H6" s="5"/>
      <c r="I6" s="5"/>
      <c r="J6" s="5"/>
    </row>
    <row r="7" spans="1:10" ht="19.5" customHeight="1">
      <c r="A7" s="34" t="s">
        <v>110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9">
      <c r="A8" s="2"/>
      <c r="B8" s="6"/>
      <c r="C8" s="25"/>
      <c r="D8" s="7"/>
      <c r="E8" s="35" t="s">
        <v>5</v>
      </c>
      <c r="F8" s="35"/>
      <c r="G8" s="35" t="s">
        <v>5</v>
      </c>
      <c r="H8" s="35"/>
      <c r="I8" s="35" t="s">
        <v>5</v>
      </c>
      <c r="J8" s="35"/>
    </row>
    <row r="9" spans="1:10" ht="26.25" customHeight="1">
      <c r="A9" s="2"/>
      <c r="B9" s="6"/>
      <c r="C9" s="25"/>
      <c r="D9" s="7"/>
      <c r="E9" s="36" t="s">
        <v>103</v>
      </c>
      <c r="F9" s="36"/>
      <c r="G9" s="36" t="s">
        <v>99</v>
      </c>
      <c r="H9" s="36"/>
      <c r="I9" s="36" t="s">
        <v>6</v>
      </c>
      <c r="J9" s="36"/>
    </row>
    <row r="10" spans="1:10" ht="31.5" customHeight="1">
      <c r="A10" s="8"/>
      <c r="B10" s="9" t="s">
        <v>7</v>
      </c>
      <c r="C10" s="10"/>
      <c r="D10" s="11"/>
      <c r="E10" s="36" t="s">
        <v>104</v>
      </c>
      <c r="F10" s="36"/>
      <c r="G10" s="37" t="s">
        <v>100</v>
      </c>
      <c r="H10" s="38"/>
      <c r="I10" s="36" t="s">
        <v>8</v>
      </c>
      <c r="J10" s="36"/>
    </row>
    <row r="11" spans="1:10" ht="9">
      <c r="A11" s="39" t="s">
        <v>9</v>
      </c>
      <c r="B11" s="39" t="s">
        <v>10</v>
      </c>
      <c r="C11" s="39" t="s">
        <v>11</v>
      </c>
      <c r="D11" s="39" t="s">
        <v>12</v>
      </c>
      <c r="E11" s="35" t="s">
        <v>13</v>
      </c>
      <c r="F11" s="35"/>
      <c r="G11" s="35" t="s">
        <v>13</v>
      </c>
      <c r="H11" s="35"/>
      <c r="I11" s="35" t="s">
        <v>13</v>
      </c>
      <c r="J11" s="35"/>
    </row>
    <row r="12" spans="1:10" ht="9">
      <c r="A12" s="39"/>
      <c r="B12" s="39"/>
      <c r="C12" s="39"/>
      <c r="D12" s="39"/>
      <c r="E12" s="36" t="s">
        <v>105</v>
      </c>
      <c r="F12" s="36"/>
      <c r="G12" s="36" t="s">
        <v>102</v>
      </c>
      <c r="H12" s="36"/>
      <c r="I12" s="36" t="s">
        <v>101</v>
      </c>
      <c r="J12" s="36"/>
    </row>
    <row r="13" spans="1:10" ht="9">
      <c r="A13" s="39"/>
      <c r="B13" s="39"/>
      <c r="C13" s="39"/>
      <c r="D13" s="39"/>
      <c r="E13" s="35" t="s">
        <v>14</v>
      </c>
      <c r="F13" s="35"/>
      <c r="G13" s="35" t="s">
        <v>14</v>
      </c>
      <c r="H13" s="35"/>
      <c r="I13" s="35" t="s">
        <v>14</v>
      </c>
      <c r="J13" s="35"/>
    </row>
    <row r="14" spans="1:10" ht="9">
      <c r="A14" s="40"/>
      <c r="B14" s="39"/>
      <c r="C14" s="40"/>
      <c r="D14" s="40"/>
      <c r="E14" s="12" t="s">
        <v>15</v>
      </c>
      <c r="F14" s="12" t="s">
        <v>16</v>
      </c>
      <c r="G14" s="12" t="s">
        <v>15</v>
      </c>
      <c r="H14" s="12" t="s">
        <v>16</v>
      </c>
      <c r="I14" s="12" t="s">
        <v>15</v>
      </c>
      <c r="J14" s="12" t="s">
        <v>16</v>
      </c>
    </row>
    <row r="15" spans="1:10" ht="18">
      <c r="A15" s="54">
        <v>3610</v>
      </c>
      <c r="B15" s="28" t="s">
        <v>39</v>
      </c>
      <c r="C15" s="54" t="s">
        <v>98</v>
      </c>
      <c r="D15" s="54">
        <v>12</v>
      </c>
      <c r="E15" s="57">
        <v>46000</v>
      </c>
      <c r="F15" s="48">
        <f>E15*D15</f>
        <v>552000</v>
      </c>
      <c r="G15" s="48">
        <v>30000</v>
      </c>
      <c r="H15" s="48">
        <f>G15*D15</f>
        <v>360000</v>
      </c>
      <c r="I15" s="51">
        <v>18000</v>
      </c>
      <c r="J15" s="51">
        <f>I15*D15</f>
        <v>216000</v>
      </c>
    </row>
    <row r="16" spans="1:12" ht="45">
      <c r="A16" s="55"/>
      <c r="B16" s="28" t="s">
        <v>89</v>
      </c>
      <c r="C16" s="55"/>
      <c r="D16" s="55"/>
      <c r="E16" s="58"/>
      <c r="F16" s="49"/>
      <c r="G16" s="49"/>
      <c r="H16" s="49"/>
      <c r="I16" s="52"/>
      <c r="J16" s="52"/>
      <c r="L16" s="29"/>
    </row>
    <row r="17" spans="1:12" ht="18">
      <c r="A17" s="55"/>
      <c r="B17" s="28" t="s">
        <v>90</v>
      </c>
      <c r="C17" s="55"/>
      <c r="D17" s="55"/>
      <c r="E17" s="58"/>
      <c r="F17" s="49"/>
      <c r="G17" s="49"/>
      <c r="H17" s="49"/>
      <c r="I17" s="52"/>
      <c r="J17" s="52"/>
      <c r="L17" s="29"/>
    </row>
    <row r="18" spans="1:10" ht="27">
      <c r="A18" s="55"/>
      <c r="B18" s="28" t="s">
        <v>91</v>
      </c>
      <c r="C18" s="55"/>
      <c r="D18" s="55"/>
      <c r="E18" s="58"/>
      <c r="F18" s="49"/>
      <c r="G18" s="49"/>
      <c r="H18" s="49"/>
      <c r="I18" s="52"/>
      <c r="J18" s="52"/>
    </row>
    <row r="19" spans="1:12" ht="18">
      <c r="A19" s="55"/>
      <c r="B19" s="28" t="s">
        <v>92</v>
      </c>
      <c r="C19" s="55"/>
      <c r="D19" s="55"/>
      <c r="E19" s="58"/>
      <c r="F19" s="49"/>
      <c r="G19" s="49"/>
      <c r="H19" s="49"/>
      <c r="I19" s="52"/>
      <c r="J19" s="52"/>
      <c r="L19" s="29"/>
    </row>
    <row r="20" spans="1:10" ht="18">
      <c r="A20" s="55"/>
      <c r="B20" s="28" t="s">
        <v>93</v>
      </c>
      <c r="C20" s="55"/>
      <c r="D20" s="55"/>
      <c r="E20" s="58"/>
      <c r="F20" s="49"/>
      <c r="G20" s="49"/>
      <c r="H20" s="49"/>
      <c r="I20" s="52"/>
      <c r="J20" s="52"/>
    </row>
    <row r="21" spans="1:10" ht="18">
      <c r="A21" s="55"/>
      <c r="B21" s="28" t="s">
        <v>94</v>
      </c>
      <c r="C21" s="55"/>
      <c r="D21" s="55"/>
      <c r="E21" s="58"/>
      <c r="F21" s="49"/>
      <c r="G21" s="49"/>
      <c r="H21" s="49"/>
      <c r="I21" s="52"/>
      <c r="J21" s="52"/>
    </row>
    <row r="22" spans="1:10" ht="9">
      <c r="A22" s="55"/>
      <c r="B22" s="28" t="s">
        <v>95</v>
      </c>
      <c r="C22" s="55"/>
      <c r="D22" s="55"/>
      <c r="E22" s="58"/>
      <c r="F22" s="49"/>
      <c r="G22" s="49"/>
      <c r="H22" s="49"/>
      <c r="I22" s="52"/>
      <c r="J22" s="52"/>
    </row>
    <row r="23" spans="1:10" ht="9">
      <c r="A23" s="55"/>
      <c r="B23" s="28" t="s">
        <v>42</v>
      </c>
      <c r="C23" s="55"/>
      <c r="D23" s="55"/>
      <c r="E23" s="58"/>
      <c r="F23" s="49"/>
      <c r="G23" s="49"/>
      <c r="H23" s="49"/>
      <c r="I23" s="52"/>
      <c r="J23" s="52"/>
    </row>
    <row r="24" spans="1:10" ht="9">
      <c r="A24" s="55"/>
      <c r="B24" s="28" t="s">
        <v>43</v>
      </c>
      <c r="C24" s="55"/>
      <c r="D24" s="55"/>
      <c r="E24" s="58"/>
      <c r="F24" s="49"/>
      <c r="G24" s="49"/>
      <c r="H24" s="49"/>
      <c r="I24" s="52"/>
      <c r="J24" s="52"/>
    </row>
    <row r="25" spans="1:10" ht="9">
      <c r="A25" s="55"/>
      <c r="B25" s="28" t="s">
        <v>44</v>
      </c>
      <c r="C25" s="55"/>
      <c r="D25" s="55"/>
      <c r="E25" s="58"/>
      <c r="F25" s="49"/>
      <c r="G25" s="49"/>
      <c r="H25" s="49"/>
      <c r="I25" s="52"/>
      <c r="J25" s="52"/>
    </row>
    <row r="26" spans="1:10" ht="9">
      <c r="A26" s="55"/>
      <c r="B26" s="28" t="s">
        <v>45</v>
      </c>
      <c r="C26" s="55"/>
      <c r="D26" s="55"/>
      <c r="E26" s="58"/>
      <c r="F26" s="49"/>
      <c r="G26" s="49"/>
      <c r="H26" s="49"/>
      <c r="I26" s="52"/>
      <c r="J26" s="52"/>
    </row>
    <row r="27" spans="1:10" ht="9">
      <c r="A27" s="55"/>
      <c r="B27" s="28" t="s">
        <v>46</v>
      </c>
      <c r="C27" s="55"/>
      <c r="D27" s="55"/>
      <c r="E27" s="58"/>
      <c r="F27" s="49"/>
      <c r="G27" s="49"/>
      <c r="H27" s="49"/>
      <c r="I27" s="52"/>
      <c r="J27" s="52"/>
    </row>
    <row r="28" spans="1:10" ht="9">
      <c r="A28" s="55"/>
      <c r="B28" s="28" t="s">
        <v>47</v>
      </c>
      <c r="C28" s="55"/>
      <c r="D28" s="55"/>
      <c r="E28" s="58"/>
      <c r="F28" s="49"/>
      <c r="G28" s="49"/>
      <c r="H28" s="49"/>
      <c r="I28" s="52"/>
      <c r="J28" s="52"/>
    </row>
    <row r="29" spans="1:10" ht="9">
      <c r="A29" s="55"/>
      <c r="B29" s="28" t="s">
        <v>48</v>
      </c>
      <c r="C29" s="55"/>
      <c r="D29" s="55"/>
      <c r="E29" s="58"/>
      <c r="F29" s="49"/>
      <c r="G29" s="49"/>
      <c r="H29" s="49"/>
      <c r="I29" s="52"/>
      <c r="J29" s="52"/>
    </row>
    <row r="30" spans="1:10" ht="9">
      <c r="A30" s="55"/>
      <c r="B30" s="28" t="s">
        <v>49</v>
      </c>
      <c r="C30" s="55"/>
      <c r="D30" s="55"/>
      <c r="E30" s="58"/>
      <c r="F30" s="49"/>
      <c r="G30" s="49"/>
      <c r="H30" s="49"/>
      <c r="I30" s="52"/>
      <c r="J30" s="52"/>
    </row>
    <row r="31" spans="1:10" ht="9">
      <c r="A31" s="55"/>
      <c r="B31" s="28" t="s">
        <v>50</v>
      </c>
      <c r="C31" s="55"/>
      <c r="D31" s="55"/>
      <c r="E31" s="58"/>
      <c r="F31" s="49"/>
      <c r="G31" s="49"/>
      <c r="H31" s="49"/>
      <c r="I31" s="52"/>
      <c r="J31" s="52"/>
    </row>
    <row r="32" spans="1:10" ht="9">
      <c r="A32" s="55"/>
      <c r="B32" s="28" t="s">
        <v>51</v>
      </c>
      <c r="C32" s="55"/>
      <c r="D32" s="55"/>
      <c r="E32" s="58"/>
      <c r="F32" s="49"/>
      <c r="G32" s="49"/>
      <c r="H32" s="49"/>
      <c r="I32" s="52"/>
      <c r="J32" s="52"/>
    </row>
    <row r="33" spans="1:10" ht="9">
      <c r="A33" s="55"/>
      <c r="B33" s="28" t="s">
        <v>52</v>
      </c>
      <c r="C33" s="55"/>
      <c r="D33" s="55"/>
      <c r="E33" s="58"/>
      <c r="F33" s="49"/>
      <c r="G33" s="49"/>
      <c r="H33" s="49"/>
      <c r="I33" s="52"/>
      <c r="J33" s="52"/>
    </row>
    <row r="34" spans="1:10" ht="9">
      <c r="A34" s="55"/>
      <c r="B34" s="28" t="s">
        <v>53</v>
      </c>
      <c r="C34" s="55"/>
      <c r="D34" s="55"/>
      <c r="E34" s="58"/>
      <c r="F34" s="49"/>
      <c r="G34" s="49"/>
      <c r="H34" s="49"/>
      <c r="I34" s="52"/>
      <c r="J34" s="52"/>
    </row>
    <row r="35" spans="1:10" ht="9">
      <c r="A35" s="55"/>
      <c r="B35" s="28" t="s">
        <v>54</v>
      </c>
      <c r="C35" s="55"/>
      <c r="D35" s="55"/>
      <c r="E35" s="58"/>
      <c r="F35" s="49"/>
      <c r="G35" s="49"/>
      <c r="H35" s="49"/>
      <c r="I35" s="52"/>
      <c r="J35" s="52"/>
    </row>
    <row r="36" spans="1:10" ht="9">
      <c r="A36" s="55"/>
      <c r="B36" s="28" t="s">
        <v>55</v>
      </c>
      <c r="C36" s="55"/>
      <c r="D36" s="55"/>
      <c r="E36" s="58"/>
      <c r="F36" s="49"/>
      <c r="G36" s="49"/>
      <c r="H36" s="49"/>
      <c r="I36" s="52"/>
      <c r="J36" s="52"/>
    </row>
    <row r="37" spans="1:10" ht="9">
      <c r="A37" s="55"/>
      <c r="B37" s="28" t="s">
        <v>56</v>
      </c>
      <c r="C37" s="55"/>
      <c r="D37" s="55"/>
      <c r="E37" s="58"/>
      <c r="F37" s="49"/>
      <c r="G37" s="49"/>
      <c r="H37" s="49"/>
      <c r="I37" s="52"/>
      <c r="J37" s="52"/>
    </row>
    <row r="38" spans="1:10" ht="9">
      <c r="A38" s="55"/>
      <c r="B38" s="28" t="s">
        <v>57</v>
      </c>
      <c r="C38" s="55"/>
      <c r="D38" s="55"/>
      <c r="E38" s="58"/>
      <c r="F38" s="49"/>
      <c r="G38" s="49"/>
      <c r="H38" s="49"/>
      <c r="I38" s="52"/>
      <c r="J38" s="52"/>
    </row>
    <row r="39" spans="1:10" ht="9">
      <c r="A39" s="55"/>
      <c r="B39" s="28" t="s">
        <v>58</v>
      </c>
      <c r="C39" s="55"/>
      <c r="D39" s="55"/>
      <c r="E39" s="58"/>
      <c r="F39" s="49"/>
      <c r="G39" s="49"/>
      <c r="H39" s="49"/>
      <c r="I39" s="52"/>
      <c r="J39" s="52"/>
    </row>
    <row r="40" spans="1:10" ht="9">
      <c r="A40" s="55"/>
      <c r="B40" s="28" t="s">
        <v>59</v>
      </c>
      <c r="C40" s="55"/>
      <c r="D40" s="55"/>
      <c r="E40" s="58"/>
      <c r="F40" s="49"/>
      <c r="G40" s="49"/>
      <c r="H40" s="49"/>
      <c r="I40" s="52"/>
      <c r="J40" s="52"/>
    </row>
    <row r="41" spans="1:10" ht="9">
      <c r="A41" s="55"/>
      <c r="B41" s="28" t="s">
        <v>60</v>
      </c>
      <c r="C41" s="55"/>
      <c r="D41" s="55"/>
      <c r="E41" s="58"/>
      <c r="F41" s="49"/>
      <c r="G41" s="49"/>
      <c r="H41" s="49"/>
      <c r="I41" s="52"/>
      <c r="J41" s="52"/>
    </row>
    <row r="42" spans="1:10" ht="9">
      <c r="A42" s="55"/>
      <c r="B42" s="28" t="s">
        <v>61</v>
      </c>
      <c r="C42" s="55"/>
      <c r="D42" s="55"/>
      <c r="E42" s="58"/>
      <c r="F42" s="49"/>
      <c r="G42" s="49"/>
      <c r="H42" s="49"/>
      <c r="I42" s="52"/>
      <c r="J42" s="52"/>
    </row>
    <row r="43" spans="1:10" ht="9">
      <c r="A43" s="55"/>
      <c r="B43" s="28" t="s">
        <v>62</v>
      </c>
      <c r="C43" s="55"/>
      <c r="D43" s="55"/>
      <c r="E43" s="58"/>
      <c r="F43" s="49"/>
      <c r="G43" s="49"/>
      <c r="H43" s="49"/>
      <c r="I43" s="52"/>
      <c r="J43" s="52"/>
    </row>
    <row r="44" spans="1:10" ht="9">
      <c r="A44" s="55"/>
      <c r="B44" s="28" t="s">
        <v>63</v>
      </c>
      <c r="C44" s="55"/>
      <c r="D44" s="55"/>
      <c r="E44" s="58"/>
      <c r="F44" s="49"/>
      <c r="G44" s="49"/>
      <c r="H44" s="49"/>
      <c r="I44" s="52"/>
      <c r="J44" s="52"/>
    </row>
    <row r="45" spans="1:10" ht="9">
      <c r="A45" s="55"/>
      <c r="B45" s="28" t="s">
        <v>52</v>
      </c>
      <c r="C45" s="55"/>
      <c r="D45" s="55"/>
      <c r="E45" s="58"/>
      <c r="F45" s="49"/>
      <c r="G45" s="49"/>
      <c r="H45" s="49"/>
      <c r="I45" s="52"/>
      <c r="J45" s="52"/>
    </row>
    <row r="46" spans="1:10" ht="9">
      <c r="A46" s="55"/>
      <c r="B46" s="28" t="s">
        <v>53</v>
      </c>
      <c r="C46" s="55"/>
      <c r="D46" s="55"/>
      <c r="E46" s="58"/>
      <c r="F46" s="49"/>
      <c r="G46" s="49"/>
      <c r="H46" s="49"/>
      <c r="I46" s="52"/>
      <c r="J46" s="52"/>
    </row>
    <row r="47" spans="1:10" ht="9">
      <c r="A47" s="55"/>
      <c r="B47" s="28" t="s">
        <v>59</v>
      </c>
      <c r="C47" s="55"/>
      <c r="D47" s="55"/>
      <c r="E47" s="58"/>
      <c r="F47" s="49"/>
      <c r="G47" s="49"/>
      <c r="H47" s="49"/>
      <c r="I47" s="52"/>
      <c r="J47" s="52"/>
    </row>
    <row r="48" spans="1:10" ht="9">
      <c r="A48" s="55"/>
      <c r="B48" s="28" t="s">
        <v>64</v>
      </c>
      <c r="C48" s="55"/>
      <c r="D48" s="55"/>
      <c r="E48" s="58"/>
      <c r="F48" s="49"/>
      <c r="G48" s="49"/>
      <c r="H48" s="49"/>
      <c r="I48" s="52"/>
      <c r="J48" s="52"/>
    </row>
    <row r="49" spans="1:10" ht="9">
      <c r="A49" s="55"/>
      <c r="B49" s="28" t="s">
        <v>65</v>
      </c>
      <c r="C49" s="55"/>
      <c r="D49" s="55"/>
      <c r="E49" s="58"/>
      <c r="F49" s="49"/>
      <c r="G49" s="49"/>
      <c r="H49" s="49"/>
      <c r="I49" s="52"/>
      <c r="J49" s="52"/>
    </row>
    <row r="50" spans="1:10" ht="9">
      <c r="A50" s="55"/>
      <c r="B50" s="28" t="s">
        <v>66</v>
      </c>
      <c r="C50" s="55"/>
      <c r="D50" s="55"/>
      <c r="E50" s="58"/>
      <c r="F50" s="49"/>
      <c r="G50" s="49"/>
      <c r="H50" s="49"/>
      <c r="I50" s="52"/>
      <c r="J50" s="52"/>
    </row>
    <row r="51" spans="1:10" ht="9">
      <c r="A51" s="55"/>
      <c r="B51" s="30" t="s">
        <v>40</v>
      </c>
      <c r="C51" s="55"/>
      <c r="D51" s="55"/>
      <c r="E51" s="58"/>
      <c r="F51" s="49"/>
      <c r="G51" s="49"/>
      <c r="H51" s="49"/>
      <c r="I51" s="52"/>
      <c r="J51" s="52"/>
    </row>
    <row r="52" spans="1:10" ht="18">
      <c r="A52" s="55"/>
      <c r="B52" s="30" t="s">
        <v>67</v>
      </c>
      <c r="C52" s="55"/>
      <c r="D52" s="55"/>
      <c r="E52" s="58"/>
      <c r="F52" s="49"/>
      <c r="G52" s="49"/>
      <c r="H52" s="49"/>
      <c r="I52" s="52"/>
      <c r="J52" s="52"/>
    </row>
    <row r="53" spans="1:10" ht="18">
      <c r="A53" s="55"/>
      <c r="B53" s="30" t="s">
        <v>96</v>
      </c>
      <c r="C53" s="55"/>
      <c r="D53" s="55"/>
      <c r="E53" s="58"/>
      <c r="F53" s="49"/>
      <c r="G53" s="49"/>
      <c r="H53" s="49"/>
      <c r="I53" s="52"/>
      <c r="J53" s="52"/>
    </row>
    <row r="54" spans="1:10" ht="18">
      <c r="A54" s="55"/>
      <c r="B54" s="30" t="s">
        <v>97</v>
      </c>
      <c r="C54" s="55"/>
      <c r="D54" s="55"/>
      <c r="E54" s="58"/>
      <c r="F54" s="49"/>
      <c r="G54" s="49"/>
      <c r="H54" s="49"/>
      <c r="I54" s="52"/>
      <c r="J54" s="52"/>
    </row>
    <row r="55" spans="1:10" ht="9">
      <c r="A55" s="55"/>
      <c r="B55" s="30" t="s">
        <v>111</v>
      </c>
      <c r="C55" s="55"/>
      <c r="D55" s="55"/>
      <c r="E55" s="58"/>
      <c r="F55" s="49"/>
      <c r="G55" s="49"/>
      <c r="H55" s="49"/>
      <c r="I55" s="52"/>
      <c r="J55" s="52"/>
    </row>
    <row r="56" spans="1:10" ht="9">
      <c r="A56" s="55"/>
      <c r="B56" s="30" t="s">
        <v>68</v>
      </c>
      <c r="C56" s="55"/>
      <c r="D56" s="55"/>
      <c r="E56" s="58"/>
      <c r="F56" s="49"/>
      <c r="G56" s="49"/>
      <c r="H56" s="49"/>
      <c r="I56" s="52"/>
      <c r="J56" s="52"/>
    </row>
    <row r="57" spans="1:10" ht="9">
      <c r="A57" s="55"/>
      <c r="B57" s="30" t="s">
        <v>69</v>
      </c>
      <c r="C57" s="55"/>
      <c r="D57" s="55"/>
      <c r="E57" s="58"/>
      <c r="F57" s="49"/>
      <c r="G57" s="49"/>
      <c r="H57" s="49"/>
      <c r="I57" s="52"/>
      <c r="J57" s="52"/>
    </row>
    <row r="58" spans="1:10" ht="9">
      <c r="A58" s="55"/>
      <c r="B58" s="30" t="s">
        <v>70</v>
      </c>
      <c r="C58" s="55"/>
      <c r="D58" s="55"/>
      <c r="E58" s="58"/>
      <c r="F58" s="49"/>
      <c r="G58" s="49"/>
      <c r="H58" s="49"/>
      <c r="I58" s="52"/>
      <c r="J58" s="52"/>
    </row>
    <row r="59" spans="1:10" ht="18">
      <c r="A59" s="55"/>
      <c r="B59" s="30" t="s">
        <v>71</v>
      </c>
      <c r="C59" s="55"/>
      <c r="D59" s="55"/>
      <c r="E59" s="58"/>
      <c r="F59" s="49"/>
      <c r="G59" s="49"/>
      <c r="H59" s="49"/>
      <c r="I59" s="52"/>
      <c r="J59" s="52"/>
    </row>
    <row r="60" spans="1:10" ht="9">
      <c r="A60" s="55"/>
      <c r="B60" s="30" t="s">
        <v>72</v>
      </c>
      <c r="C60" s="55"/>
      <c r="D60" s="55"/>
      <c r="E60" s="58"/>
      <c r="F60" s="49"/>
      <c r="G60" s="49"/>
      <c r="H60" s="49"/>
      <c r="I60" s="52"/>
      <c r="J60" s="52"/>
    </row>
    <row r="61" spans="1:10" ht="9">
      <c r="A61" s="55"/>
      <c r="B61" s="30" t="s">
        <v>73</v>
      </c>
      <c r="C61" s="55"/>
      <c r="D61" s="55"/>
      <c r="E61" s="58"/>
      <c r="F61" s="49"/>
      <c r="G61" s="49"/>
      <c r="H61" s="49"/>
      <c r="I61" s="52"/>
      <c r="J61" s="52"/>
    </row>
    <row r="62" spans="1:10" ht="18">
      <c r="A62" s="55"/>
      <c r="B62" s="30" t="s">
        <v>74</v>
      </c>
      <c r="C62" s="55"/>
      <c r="D62" s="55"/>
      <c r="E62" s="58"/>
      <c r="F62" s="49"/>
      <c r="G62" s="49"/>
      <c r="H62" s="49"/>
      <c r="I62" s="52"/>
      <c r="J62" s="52"/>
    </row>
    <row r="63" spans="1:10" ht="18">
      <c r="A63" s="55"/>
      <c r="B63" s="30" t="s">
        <v>75</v>
      </c>
      <c r="C63" s="55"/>
      <c r="D63" s="55"/>
      <c r="E63" s="58"/>
      <c r="F63" s="49"/>
      <c r="G63" s="49"/>
      <c r="H63" s="49"/>
      <c r="I63" s="52"/>
      <c r="J63" s="52"/>
    </row>
    <row r="64" spans="1:10" ht="9">
      <c r="A64" s="55"/>
      <c r="B64" s="30" t="s">
        <v>76</v>
      </c>
      <c r="C64" s="55"/>
      <c r="D64" s="55"/>
      <c r="E64" s="58"/>
      <c r="F64" s="49"/>
      <c r="G64" s="49"/>
      <c r="H64" s="49"/>
      <c r="I64" s="52"/>
      <c r="J64" s="52"/>
    </row>
    <row r="65" spans="1:10" ht="18">
      <c r="A65" s="55"/>
      <c r="B65" s="30" t="s">
        <v>77</v>
      </c>
      <c r="C65" s="55"/>
      <c r="D65" s="55"/>
      <c r="E65" s="58"/>
      <c r="F65" s="49"/>
      <c r="G65" s="49"/>
      <c r="H65" s="49"/>
      <c r="I65" s="52"/>
      <c r="J65" s="52"/>
    </row>
    <row r="66" spans="1:10" ht="9">
      <c r="A66" s="55"/>
      <c r="B66" s="30" t="s">
        <v>78</v>
      </c>
      <c r="C66" s="55"/>
      <c r="D66" s="55"/>
      <c r="E66" s="58"/>
      <c r="F66" s="49"/>
      <c r="G66" s="49"/>
      <c r="H66" s="49"/>
      <c r="I66" s="52"/>
      <c r="J66" s="52"/>
    </row>
    <row r="67" spans="1:10" ht="9">
      <c r="A67" s="55"/>
      <c r="B67" s="30" t="s">
        <v>79</v>
      </c>
      <c r="C67" s="55"/>
      <c r="D67" s="55"/>
      <c r="E67" s="58"/>
      <c r="F67" s="49"/>
      <c r="G67" s="49"/>
      <c r="H67" s="49"/>
      <c r="I67" s="52"/>
      <c r="J67" s="52"/>
    </row>
    <row r="68" spans="1:10" ht="9">
      <c r="A68" s="55"/>
      <c r="B68" s="30" t="s">
        <v>80</v>
      </c>
      <c r="C68" s="55"/>
      <c r="D68" s="55"/>
      <c r="E68" s="58"/>
      <c r="F68" s="49"/>
      <c r="G68" s="49"/>
      <c r="H68" s="49"/>
      <c r="I68" s="52"/>
      <c r="J68" s="52"/>
    </row>
    <row r="69" spans="1:10" ht="18">
      <c r="A69" s="55"/>
      <c r="B69" s="30" t="s">
        <v>81</v>
      </c>
      <c r="C69" s="55"/>
      <c r="D69" s="55"/>
      <c r="E69" s="58"/>
      <c r="F69" s="49"/>
      <c r="G69" s="49"/>
      <c r="H69" s="49"/>
      <c r="I69" s="52"/>
      <c r="J69" s="52"/>
    </row>
    <row r="70" spans="1:10" ht="9">
      <c r="A70" s="55"/>
      <c r="B70" s="30" t="s">
        <v>82</v>
      </c>
      <c r="C70" s="55"/>
      <c r="D70" s="55"/>
      <c r="E70" s="58"/>
      <c r="F70" s="49"/>
      <c r="G70" s="49"/>
      <c r="H70" s="49"/>
      <c r="I70" s="52"/>
      <c r="J70" s="52"/>
    </row>
    <row r="71" spans="1:10" ht="9">
      <c r="A71" s="55"/>
      <c r="B71" s="30" t="s">
        <v>83</v>
      </c>
      <c r="C71" s="55"/>
      <c r="D71" s="55"/>
      <c r="E71" s="58"/>
      <c r="F71" s="49"/>
      <c r="G71" s="49"/>
      <c r="H71" s="49"/>
      <c r="I71" s="52"/>
      <c r="J71" s="52"/>
    </row>
    <row r="72" spans="1:10" ht="9">
      <c r="A72" s="55"/>
      <c r="B72" s="30" t="s">
        <v>84</v>
      </c>
      <c r="C72" s="55"/>
      <c r="D72" s="55"/>
      <c r="E72" s="58"/>
      <c r="F72" s="49"/>
      <c r="G72" s="49"/>
      <c r="H72" s="49"/>
      <c r="I72" s="52"/>
      <c r="J72" s="52"/>
    </row>
    <row r="73" spans="1:10" ht="9">
      <c r="A73" s="55"/>
      <c r="B73" s="30" t="s">
        <v>85</v>
      </c>
      <c r="C73" s="55"/>
      <c r="D73" s="55"/>
      <c r="E73" s="58"/>
      <c r="F73" s="49"/>
      <c r="G73" s="49"/>
      <c r="H73" s="49"/>
      <c r="I73" s="52"/>
      <c r="J73" s="52"/>
    </row>
    <row r="74" spans="1:10" ht="9">
      <c r="A74" s="55"/>
      <c r="B74" s="30" t="s">
        <v>86</v>
      </c>
      <c r="C74" s="55"/>
      <c r="D74" s="55"/>
      <c r="E74" s="58"/>
      <c r="F74" s="49"/>
      <c r="G74" s="49"/>
      <c r="H74" s="49"/>
      <c r="I74" s="52"/>
      <c r="J74" s="52"/>
    </row>
    <row r="75" spans="1:10" ht="45">
      <c r="A75" s="55"/>
      <c r="B75" s="28" t="s">
        <v>87</v>
      </c>
      <c r="C75" s="55"/>
      <c r="D75" s="55"/>
      <c r="E75" s="58"/>
      <c r="F75" s="49"/>
      <c r="G75" s="49"/>
      <c r="H75" s="49"/>
      <c r="I75" s="52"/>
      <c r="J75" s="52"/>
    </row>
    <row r="76" spans="1:10" ht="9">
      <c r="A76" s="55"/>
      <c r="B76" s="28" t="s">
        <v>41</v>
      </c>
      <c r="C76" s="55"/>
      <c r="D76" s="55"/>
      <c r="E76" s="58"/>
      <c r="F76" s="49"/>
      <c r="G76" s="49"/>
      <c r="H76" s="49"/>
      <c r="I76" s="52"/>
      <c r="J76" s="52"/>
    </row>
    <row r="77" spans="1:10" ht="36">
      <c r="A77" s="56"/>
      <c r="B77" s="31" t="s">
        <v>88</v>
      </c>
      <c r="C77" s="56"/>
      <c r="D77" s="56"/>
      <c r="E77" s="59"/>
      <c r="F77" s="50"/>
      <c r="G77" s="50"/>
      <c r="H77" s="50"/>
      <c r="I77" s="53"/>
      <c r="J77" s="53"/>
    </row>
    <row r="78" spans="1:10" ht="9">
      <c r="A78" s="7" t="s">
        <v>17</v>
      </c>
      <c r="B78" s="32"/>
      <c r="C78" s="25"/>
      <c r="D78" s="7"/>
      <c r="E78" s="13"/>
      <c r="F78" s="26"/>
      <c r="G78" s="14"/>
      <c r="H78" s="15"/>
      <c r="I78" s="13"/>
      <c r="J78" s="15">
        <f>J15</f>
        <v>216000</v>
      </c>
    </row>
    <row r="79" spans="1:10" ht="9">
      <c r="A79" s="7" t="s">
        <v>18</v>
      </c>
      <c r="B79" s="6"/>
      <c r="C79" s="25"/>
      <c r="D79" s="7"/>
      <c r="E79" s="13"/>
      <c r="F79" s="13"/>
      <c r="G79" s="16"/>
      <c r="H79" s="15"/>
      <c r="I79" s="13"/>
      <c r="J79" s="15">
        <f>J78*0.16</f>
        <v>34560</v>
      </c>
    </row>
    <row r="80" spans="1:10" ht="9">
      <c r="A80" s="7" t="s">
        <v>19</v>
      </c>
      <c r="B80" s="6"/>
      <c r="C80" s="25"/>
      <c r="D80" s="7"/>
      <c r="E80" s="13"/>
      <c r="F80" s="17"/>
      <c r="G80" s="16"/>
      <c r="H80" s="15"/>
      <c r="I80" s="13"/>
      <c r="J80" s="15">
        <f>SUM(J78:J79)</f>
        <v>250560</v>
      </c>
    </row>
    <row r="81" spans="1:10" ht="9">
      <c r="A81" s="7" t="s">
        <v>20</v>
      </c>
      <c r="B81" s="6"/>
      <c r="C81" s="25"/>
      <c r="D81" s="18"/>
      <c r="E81" s="19"/>
      <c r="F81" s="20" t="s">
        <v>21</v>
      </c>
      <c r="G81" s="7"/>
      <c r="H81" s="20" t="s">
        <v>21</v>
      </c>
      <c r="I81" s="13"/>
      <c r="J81" s="21" t="s">
        <v>21</v>
      </c>
    </row>
    <row r="82" spans="1:10" ht="36">
      <c r="A82" s="7" t="s">
        <v>22</v>
      </c>
      <c r="B82" s="6"/>
      <c r="C82" s="25"/>
      <c r="D82" s="7"/>
      <c r="E82" s="7"/>
      <c r="F82" s="20" t="s">
        <v>107</v>
      </c>
      <c r="G82" s="7"/>
      <c r="H82" s="20" t="s">
        <v>107</v>
      </c>
      <c r="I82" s="13"/>
      <c r="J82" s="20" t="s">
        <v>107</v>
      </c>
    </row>
    <row r="83" spans="1:10" ht="9">
      <c r="A83" s="7" t="s">
        <v>23</v>
      </c>
      <c r="B83" s="6"/>
      <c r="C83" s="25"/>
      <c r="D83" s="7"/>
      <c r="E83" s="7"/>
      <c r="F83" s="20" t="s">
        <v>25</v>
      </c>
      <c r="G83" s="7"/>
      <c r="H83" s="20" t="s">
        <v>21</v>
      </c>
      <c r="I83" s="13"/>
      <c r="J83" s="21" t="s">
        <v>21</v>
      </c>
    </row>
    <row r="84" spans="1:10" ht="9">
      <c r="A84" s="7" t="s">
        <v>24</v>
      </c>
      <c r="B84" s="6"/>
      <c r="C84" s="25"/>
      <c r="D84" s="7"/>
      <c r="E84" s="13"/>
      <c r="F84" s="21" t="s">
        <v>109</v>
      </c>
      <c r="G84" s="16"/>
      <c r="H84" s="21" t="s">
        <v>109</v>
      </c>
      <c r="I84" s="13"/>
      <c r="J84" s="21" t="s">
        <v>108</v>
      </c>
    </row>
    <row r="85" spans="1:12" ht="9">
      <c r="A85" s="7"/>
      <c r="B85" s="6"/>
      <c r="C85" s="25"/>
      <c r="D85" s="7"/>
      <c r="E85" s="13"/>
      <c r="F85" s="22"/>
      <c r="G85" s="16"/>
      <c r="H85" s="17"/>
      <c r="I85" s="16"/>
      <c r="J85" s="16"/>
      <c r="L85" s="33"/>
    </row>
    <row r="86" spans="1:10" ht="9">
      <c r="A86" s="60" t="s">
        <v>26</v>
      </c>
      <c r="B86" s="60"/>
      <c r="C86" s="45" t="s">
        <v>27</v>
      </c>
      <c r="D86" s="45"/>
      <c r="E86" s="45"/>
      <c r="F86" s="61" t="s">
        <v>28</v>
      </c>
      <c r="G86" s="61"/>
      <c r="H86" s="61"/>
      <c r="I86" s="41" t="s">
        <v>29</v>
      </c>
      <c r="J86" s="41"/>
    </row>
    <row r="87" spans="1:10" ht="9">
      <c r="A87" s="2"/>
      <c r="B87" s="6"/>
      <c r="C87" s="23"/>
      <c r="D87" s="23"/>
      <c r="E87" s="5"/>
      <c r="F87" s="25"/>
      <c r="G87" s="45"/>
      <c r="H87" s="45"/>
      <c r="I87" s="44" t="s">
        <v>30</v>
      </c>
      <c r="J87" s="44"/>
    </row>
    <row r="88" spans="1:10" ht="9">
      <c r="A88" s="2"/>
      <c r="B88" s="6"/>
      <c r="C88" s="23"/>
      <c r="D88" s="23"/>
      <c r="E88" s="5"/>
      <c r="F88" s="25"/>
      <c r="G88" s="26"/>
      <c r="H88" s="26"/>
      <c r="I88" s="24"/>
      <c r="J88" s="24"/>
    </row>
    <row r="89" spans="1:12" ht="9">
      <c r="A89" s="2"/>
      <c r="B89" s="6"/>
      <c r="C89" s="25"/>
      <c r="D89" s="7"/>
      <c r="E89" s="5"/>
      <c r="F89" s="25"/>
      <c r="G89" s="13"/>
      <c r="H89" s="13"/>
      <c r="I89" s="24"/>
      <c r="J89" s="24"/>
      <c r="L89" s="33"/>
    </row>
    <row r="90" spans="1:10" ht="9">
      <c r="A90" s="42" t="s">
        <v>31</v>
      </c>
      <c r="B90" s="42"/>
      <c r="C90" s="43" t="s">
        <v>32</v>
      </c>
      <c r="D90" s="43"/>
      <c r="E90" s="43"/>
      <c r="F90" s="43" t="s">
        <v>33</v>
      </c>
      <c r="G90" s="43"/>
      <c r="H90" s="43"/>
      <c r="I90" s="44" t="s">
        <v>34</v>
      </c>
      <c r="J90" s="44"/>
    </row>
    <row r="91" spans="1:10" ht="26.25" customHeight="1">
      <c r="A91" s="42" t="s">
        <v>35</v>
      </c>
      <c r="B91" s="42"/>
      <c r="C91" s="46" t="s">
        <v>36</v>
      </c>
      <c r="D91" s="46"/>
      <c r="E91" s="46"/>
      <c r="F91" s="46" t="s">
        <v>37</v>
      </c>
      <c r="G91" s="46"/>
      <c r="H91" s="46"/>
      <c r="I91" s="47" t="s">
        <v>38</v>
      </c>
      <c r="J91" s="47"/>
    </row>
  </sheetData>
  <sheetProtection/>
  <mergeCells count="46">
    <mergeCell ref="E15:E77"/>
    <mergeCell ref="F15:F77"/>
    <mergeCell ref="G15:G77"/>
    <mergeCell ref="A86:B86"/>
    <mergeCell ref="C86:E86"/>
    <mergeCell ref="F86:H86"/>
    <mergeCell ref="A91:B91"/>
    <mergeCell ref="C91:E91"/>
    <mergeCell ref="F91:H91"/>
    <mergeCell ref="I91:J91"/>
    <mergeCell ref="H15:H77"/>
    <mergeCell ref="I15:I77"/>
    <mergeCell ref="J15:J77"/>
    <mergeCell ref="A15:A77"/>
    <mergeCell ref="C15:C77"/>
    <mergeCell ref="D15:D77"/>
    <mergeCell ref="I86:J86"/>
    <mergeCell ref="A90:B90"/>
    <mergeCell ref="C90:E90"/>
    <mergeCell ref="F90:H90"/>
    <mergeCell ref="I90:J90"/>
    <mergeCell ref="G87:H87"/>
    <mergeCell ref="I87:J87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A11:A14"/>
    <mergeCell ref="B11:B14"/>
    <mergeCell ref="C11:C14"/>
    <mergeCell ref="D11:D14"/>
    <mergeCell ref="E11:F11"/>
    <mergeCell ref="G11:H11"/>
    <mergeCell ref="I11:J11"/>
    <mergeCell ref="A7:J7"/>
    <mergeCell ref="E8:F8"/>
    <mergeCell ref="G8:H8"/>
    <mergeCell ref="I8:J8"/>
    <mergeCell ref="E9:F9"/>
    <mergeCell ref="G9:H9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Gabriela.Sifuentes</dc:creator>
  <cp:keywords/>
  <dc:description/>
  <cp:lastModifiedBy>Yuzetti Enríquez Miranda (Honorarios)</cp:lastModifiedBy>
  <cp:lastPrinted>2010-12-22T19:57:50Z</cp:lastPrinted>
  <dcterms:created xsi:type="dcterms:W3CDTF">2010-12-21T18:28:14Z</dcterms:created>
  <dcterms:modified xsi:type="dcterms:W3CDTF">2017-03-30T20:18:15Z</dcterms:modified>
  <cp:category/>
  <cp:version/>
  <cp:contentType/>
  <cp:contentStatus/>
</cp:coreProperties>
</file>