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0"/>
  </bookViews>
  <sheets>
    <sheet name="Hoja1" sheetId="1" r:id="rId1"/>
  </sheets>
  <definedNames>
    <definedName name="_xlnm.Print_Area" localSheetId="0">'Hoja1'!$A$1:$L$104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<sst xmlns="http://schemas.openxmlformats.org/spreadsheetml/2006/main" count="153" uniqueCount="134">
  <si>
    <t>TRIBUNAL ELECTORAL DEL DISTRITO FEDERAL</t>
  </si>
  <si>
    <t>SECRETARIA ADMINISTRATIVA</t>
  </si>
  <si>
    <t>Dirección de Recursos Materiales y Servicios Generales</t>
  </si>
  <si>
    <t>Departamento de Adquisiciones y Control Patrimonial</t>
  </si>
  <si>
    <t>Cuadro Comparativo de compras menores</t>
  </si>
  <si>
    <t>RAZÓN SOCIAL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</si>
  <si>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</si>
  <si>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</si>
  <si>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 xml:space="preserve">Descripción solicitada </t>
  </si>
  <si>
    <t>Unidad de medida</t>
  </si>
  <si>
    <t>Cantidad</t>
  </si>
  <si>
    <t>EJECUTIVO</t>
  </si>
  <si>
    <t xml:space="preserve">precio </t>
  </si>
  <si>
    <t>unitario</t>
  </si>
  <si>
    <t>sub-total</t>
  </si>
  <si>
    <t>Subtotal</t>
  </si>
  <si>
    <t>IVA</t>
  </si>
  <si>
    <t>TOTAL</t>
  </si>
  <si>
    <t>Tipo de crédito o descuentos</t>
  </si>
  <si>
    <t>n/a</t>
  </si>
  <si>
    <t>Tiempo de entrega</t>
  </si>
  <si>
    <t xml:space="preserve">Vigencia de la oferta </t>
  </si>
  <si>
    <t>Condiciones de pago</t>
  </si>
  <si>
    <t>50%anticipo 50%contra entrega</t>
  </si>
  <si>
    <t>contra entrega</t>
  </si>
  <si>
    <t>Elaboró.</t>
  </si>
  <si>
    <t>Revisó.</t>
  </si>
  <si>
    <t>Autorizó</t>
  </si>
  <si>
    <t>Suficiencia presupuestal/Fecha</t>
  </si>
  <si>
    <t>Vo.Bo</t>
  </si>
  <si>
    <t xml:space="preserve">Gabriela Sifuentes Badillo </t>
  </si>
  <si>
    <t>Lic. Serafin Adrian López Reyes</t>
  </si>
  <si>
    <t>Lic. Héctor Vega Aguirre</t>
  </si>
  <si>
    <t>C.P. Erwin Chávez García</t>
  </si>
  <si>
    <t xml:space="preserve">Jefe de Departamento de Adquisiciones </t>
  </si>
  <si>
    <t>Subdirector de Recursos Materiales y Servicios Generales</t>
  </si>
  <si>
    <t xml:space="preserve">Director de Recursos Materiales y Servicios </t>
  </si>
  <si>
    <t>Director de Planeación y Recursos Financieros</t>
  </si>
  <si>
    <t>Servicio  Mensual.</t>
  </si>
  <si>
    <t>1. Revisión nivel correcto de agua y/o anticongelante del Radiador.</t>
  </si>
  <si>
    <t>2. Revisión buen estado, de las  Mangueras del radiador.</t>
  </si>
  <si>
    <t>3. Drenado agua en el radiador retirando sedimentaciones acumuladas.</t>
  </si>
  <si>
    <t>4. Revisión  buen funcionamiento a pre-calentador del motor.</t>
  </si>
  <si>
    <t>5. Revisión buen estado, de las mangueras de precalentador.</t>
  </si>
  <si>
    <t>6. Revisión de No fugas, en mangueras del sistema de enfriamiento.</t>
  </si>
  <si>
    <t>7. Revisión temperatura del motor diesel.</t>
  </si>
  <si>
    <t>8. Revisión buen funcionamiento del  dispositivo de paro por alta temperatura.</t>
  </si>
  <si>
    <t>9. Revisión tensión,  de banda(s) del ventilador, bomba de agua y alternador.</t>
  </si>
  <si>
    <t>10. Revisión buen estado de conexiones en general en el sistema de enfriamiento.</t>
  </si>
  <si>
    <t>1. Revisión nivel correcto de aceite del cárter (motor diesel).</t>
  </si>
  <si>
    <t>2. Revisión filtro de aceite, checando que estén en buen estado.</t>
  </si>
  <si>
    <t>3. Revisión buen funcionamiento del  dispositivo de paro por alta y baja presión de aceite.</t>
  </si>
  <si>
    <t>4. Revisión de NO fugas de aceite, en mangueras del sistema de lubricación.</t>
  </si>
  <si>
    <t>5. Revisión de NO fugas de aceite en motor diesel, (Reten delantero y Trasero).</t>
  </si>
  <si>
    <t>6. Revisión de correcta operación del turbo cargador</t>
  </si>
  <si>
    <t>7. Revisión buen estado de conexiones en general en el sistema de lubricación.</t>
  </si>
  <si>
    <t>1. Revisión nivel correcto de combustible en tanque.</t>
  </si>
  <si>
    <t>2. Revisión filtros de combustible. (Primario y Secundario).</t>
  </si>
  <si>
    <t>3. Revisión buen estado de tubería, de tanque de diesel a motor.</t>
  </si>
  <si>
    <t>4. Revisión buen estado de tanque de diesel.</t>
  </si>
  <si>
    <t>5. Revisión válvulas de paso, tanque diesel a motor.</t>
  </si>
  <si>
    <t>6. Revisión de NO fugas de combustible, en mangueras del sistema de combustible.</t>
  </si>
  <si>
    <t>7. Revisión de NO fugas de combustible en motor diesel,</t>
  </si>
  <si>
    <t>8. Revisión buen estado de Mangueras de alimentación y retorno del sistema de combustible</t>
  </si>
  <si>
    <t>9. Drenado tanque de combustible, retirando sedimentaciones acumuladas durante cada llenado.</t>
  </si>
  <si>
    <t>1. Revisión buen estado de acumulador (Con carga adecuada para la operación del equipo).</t>
  </si>
  <si>
    <t>2. Revisión y limpieza de bornes de acumulador</t>
  </si>
  <si>
    <t>3. Revisión  del nivel correcto de electrolito en acumulador.</t>
  </si>
  <si>
    <t>4. Revisión de terminales de batería así como cables de conexión a motor de arranque (marcha).</t>
  </si>
  <si>
    <t>5. Revisión de buena operación de la marcha del equipo electrógeno.</t>
  </si>
  <si>
    <t xml:space="preserve">6. Revisión y reapriete en tornilleria, de tablilla kulka. </t>
  </si>
  <si>
    <t>7. Revisión operación de alternador.</t>
  </si>
  <si>
    <t>8. Revisión buen estado de las conexiones de alternador.</t>
  </si>
  <si>
    <t xml:space="preserve">9. Revisión solenoide auxiliar de arranque. </t>
  </si>
  <si>
    <t>10. Revisión buen estado de instrumentos de control y protección,  así también checando sus puntos de conexión eléctrica para no tener falsas señales al control del Equipo (Temperatura, Presión de aceite, Nivel de agua del radiador y Nivel de combustible)</t>
  </si>
  <si>
    <t>Equipo de transferencia automática</t>
  </si>
  <si>
    <t>Medición y pruebas de operación</t>
  </si>
  <si>
    <t>1. Una vez revisado los puntos anteriores, se realizaran pruebas de operación en forma manual checando los parámetros de voltaje, frecuencia a la salida del generador, así también parámetros del motor diesel (presión de aceite y temperatura).</t>
  </si>
  <si>
    <t>●      Sistema de Enfriamiento.</t>
  </si>
  <si>
    <t>●      Sistema de Lubricación.</t>
  </si>
  <si>
    <t>●      Sistema de Combustible.</t>
  </si>
  <si>
    <t>●      Sistema de escape (Salida de Gases).</t>
  </si>
  <si>
    <t>1.     Revisión de soportes, del silenciador de motor diesel.</t>
  </si>
  <si>
    <t xml:space="preserve">2.     Revisión buen estado de la tubería en general del silenciador del motor diesel. </t>
  </si>
  <si>
    <t>3.     Revisión buen estado de la pintura del silenciador.</t>
  </si>
  <si>
    <t>4.     Limpieza del tubo exterior de escape.</t>
  </si>
  <si>
    <t>●      Sistema Eléctrico. C.C.</t>
  </si>
  <si>
    <t>●      Sistema, Motor-Generador, (Equipo electrógeno).</t>
  </si>
  <si>
    <t>1.     Revisar el buen acoplamiento en grupo Motor-Generador.</t>
  </si>
  <si>
    <t>2.     Revisión de la tonilleria (sujeción de apoyo en base) de grupo Motor-Generador.</t>
  </si>
  <si>
    <t>3.     Revisión de base Patín y amortiguadores.</t>
  </si>
  <si>
    <t>4.     Revisión buen acoplamiento del grupo Motor-Generador en base de cimentación.</t>
  </si>
  <si>
    <t>5.     Revisión buen estado del ventilador del generador.</t>
  </si>
  <si>
    <t>6.     Revisión buen estado de la rejilla del ventilador del generador.</t>
  </si>
  <si>
    <t>7.     Revisar buen estado de la pintura del equipo electrógeno.</t>
  </si>
  <si>
    <t>8.     Limpieza superficial del grupo Motor-Generador (aplica en algunos casos internamente).</t>
  </si>
  <si>
    <t>9.     Revisar conexión a tierra del Grupo Electrógeno.</t>
  </si>
  <si>
    <t>ü  Puntos a ejecutar en tablero de control y transferencia.</t>
  </si>
  <si>
    <t xml:space="preserve">1.     Revisión y limpieza del sistema de interruptores automáticos de transferencia. </t>
  </si>
  <si>
    <t xml:space="preserve">2.     Revisar  que  los testigos de voltaje y los controles, operen adecuadamente cuando el  Suministro de energía sea el normal. </t>
  </si>
  <si>
    <t xml:space="preserve">3.     Revisar que los cables y conexiones  se encuentren debidamente Conectadas (torque) </t>
  </si>
  <si>
    <t>4.     Revisar  que el mantenedor de carga de la(s) batería(s) se encuentre  operando correctamente. en los rangos establecidos   “carga”</t>
  </si>
  <si>
    <t>5.     Limpieza  de los contactos de conexiones eléctricas en tablilla terminal kulka</t>
  </si>
  <si>
    <t xml:space="preserve">6.     Revisión y Reapriete de las conexiones en tablilla terminal kulka.  </t>
  </si>
  <si>
    <t>7.     Revisión buen estado de protecciones de control (Mini interruptores).</t>
  </si>
  <si>
    <t xml:space="preserve">8.     Limpieza con spray dieléctrico y liquido desengrasante de las bases octales para los relevadores (Realizado bimestralmente aplicando en algunos casos). </t>
  </si>
  <si>
    <t xml:space="preserve">9.     Limpieza superficial e interna del tablero  </t>
  </si>
  <si>
    <t>2.     Medición del tiempo de transferencia de Suministro normal y Suministro de emergencia.</t>
  </si>
  <si>
    <t>3.     Medición de tensión entre fases con instrumentos propios del equipo.</t>
  </si>
  <si>
    <t>4.     Medición de frecuencia de generador con los instrumentos propios del equipo.</t>
  </si>
  <si>
    <t>  Puntos a Ejecutar en el motor diesel.</t>
  </si>
  <si>
    <t>servicio</t>
  </si>
  <si>
    <t>TEDF/SA/JDA/CC-058/2010</t>
  </si>
  <si>
    <t>5. Simulación de una interrupción de energía eléctrica comercial .</t>
  </si>
  <si>
    <t xml:space="preserve">Gerardo León Bustamante, (Bombas Motores y Tableros de Control Leon) </t>
  </si>
  <si>
    <t>Gerardo León Bustamante</t>
  </si>
  <si>
    <t>Mantenimiento correctivo a planta de emergencia</t>
  </si>
  <si>
    <t>Manuel Payno No.55- Local 1, Col. Obrera, C.P.06800, México D.F., Tel.52195054</t>
  </si>
  <si>
    <t>Ingeniería en Servicios Electrógenos  ABO, S.A. de C.V</t>
  </si>
  <si>
    <t>Ing. Alfonso Borras Ovilla</t>
  </si>
  <si>
    <t>Industria No. 7-A P.B., Col. Villas de Azcapotzalco, Del. Azcapotzalco, C.P.02000, México D.F., Tel.53529062</t>
  </si>
  <si>
    <t>Gregorio Corona Gutiérrez</t>
  </si>
  <si>
    <t>30 días</t>
  </si>
  <si>
    <t>1 semana</t>
  </si>
  <si>
    <t>2 semanas</t>
  </si>
  <si>
    <t>15 días</t>
  </si>
  <si>
    <t>8 días</t>
  </si>
  <si>
    <t>Sur 23 Mz.15 Lt.142, Col. La Purísima Iztapalapa, C.P.09340, México D.F., Tel.56126843</t>
  </si>
  <si>
    <t>Ing. Benjamín Reyna Ramírez</t>
  </si>
  <si>
    <t>Gregorio Corona Gutiérrez (Climas y Servicios Integrales en Ingeniería)</t>
  </si>
  <si>
    <t>Benjamín Reyna R.</t>
  </si>
  <si>
    <t>Cuadro comparativo para la contratación del servicio del mantenimiento correctivo a la planta de emergencia del Tribunal Electoral del Distrito Federal, solicitado por la Jefatura de Departamento de Servicios Generales mediante oficio TEDF-DRMS-DSG/080/2010.</t>
  </si>
  <si>
    <t>Cerrada de la Palma 2, Col. Tianguillo, Pueblo San Lorenzo Acopilco, C.P.05400, Cuajimalpa de Morelos, México D.F., Tel.58114367</t>
  </si>
  <si>
    <t xml:space="preserve">Servicio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</si>
</sst>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Tahoma"/>
      <family val="2"/>
    </font>
    <font>
      <b/>
      <i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Tahoma"/>
      <family val="2"/>
    </font>
    <font>
      <b/>
      <i/>
      <u val="single"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43" fontId="3" fillId="0" borderId="0" xfId="47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3" fontId="3" fillId="0" borderId="10" xfId="47" applyFont="1" applyBorder="1" applyAlignment="1">
      <alignment horizontal="center"/>
    </xf>
    <xf numFmtId="0" fontId="42" fillId="0" borderId="0" xfId="0" applyFont="1" applyAlignment="1">
      <alignment horizontal="justify"/>
    </xf>
    <xf numFmtId="43" fontId="3" fillId="0" borderId="0" xfId="47" applyFont="1" applyFill="1" applyBorder="1" applyAlignment="1">
      <alignment/>
    </xf>
    <xf numFmtId="43" fontId="3" fillId="0" borderId="0" xfId="47" applyFont="1" applyFill="1" applyBorder="1" applyAlignment="1">
      <alignment horizontal="center"/>
    </xf>
    <xf numFmtId="43" fontId="4" fillId="0" borderId="0" xfId="47" applyFont="1" applyFill="1" applyBorder="1" applyAlignment="1">
      <alignment horizontal="center"/>
    </xf>
    <xf numFmtId="43" fontId="3" fillId="0" borderId="0" xfId="47" applyFont="1" applyFill="1" applyBorder="1" applyAlignment="1">
      <alignment/>
    </xf>
    <xf numFmtId="43" fontId="3" fillId="0" borderId="0" xfId="47" applyFont="1" applyFill="1" applyBorder="1" applyAlignment="1">
      <alignment vertical="center" wrapText="1"/>
    </xf>
    <xf numFmtId="4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3" fontId="3" fillId="0" borderId="0" xfId="47" applyFont="1" applyFill="1" applyBorder="1" applyAlignment="1">
      <alignment horizontal="left" vertical="center" wrapText="1"/>
    </xf>
    <xf numFmtId="43" fontId="3" fillId="0" borderId="0" xfId="47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43" fontId="3" fillId="0" borderId="0" xfId="47" applyFont="1" applyAlignment="1">
      <alignment/>
    </xf>
    <xf numFmtId="43" fontId="3" fillId="0" borderId="0" xfId="47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5" fillId="0" borderId="11" xfId="0" applyFont="1" applyBorder="1" applyAlignment="1">
      <alignment horizontal="justify"/>
    </xf>
    <xf numFmtId="43" fontId="3" fillId="0" borderId="0" xfId="0" applyNumberFormat="1" applyFont="1" applyFill="1" applyAlignment="1">
      <alignment/>
    </xf>
    <xf numFmtId="43" fontId="2" fillId="33" borderId="12" xfId="47" applyFont="1" applyFill="1" applyBorder="1" applyAlignment="1">
      <alignment horizontal="center"/>
    </xf>
    <xf numFmtId="43" fontId="3" fillId="0" borderId="10" xfId="47" applyFont="1" applyBorder="1" applyAlignment="1">
      <alignment horizontal="center" vertical="top" wrapText="1"/>
    </xf>
    <xf numFmtId="43" fontId="3" fillId="0" borderId="13" xfId="47" applyFont="1" applyBorder="1" applyAlignment="1">
      <alignment horizontal="center" vertical="top" wrapText="1"/>
    </xf>
    <xf numFmtId="43" fontId="3" fillId="0" borderId="11" xfId="47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43" fontId="3" fillId="0" borderId="12" xfId="47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47" applyFont="1" applyFill="1" applyBorder="1" applyAlignment="1">
      <alignment horizontal="center" vertical="center" wrapText="1"/>
    </xf>
    <xf numFmtId="0" fontId="3" fillId="0" borderId="10" xfId="47" applyNumberFormat="1" applyFont="1" applyBorder="1" applyAlignment="1">
      <alignment horizontal="center" vertical="top" wrapText="1"/>
    </xf>
    <xf numFmtId="0" fontId="3" fillId="0" borderId="13" xfId="47" applyNumberFormat="1" applyFont="1" applyBorder="1" applyAlignment="1">
      <alignment horizontal="center" vertical="top" wrapText="1"/>
    </xf>
    <xf numFmtId="0" fontId="3" fillId="0" borderId="11" xfId="47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43" fontId="3" fillId="0" borderId="0" xfId="47" applyFont="1" applyFill="1" applyBorder="1" applyAlignment="1">
      <alignment horizontal="center"/>
    </xf>
    <xf numFmtId="43" fontId="3" fillId="0" borderId="0" xfId="47" applyFont="1" applyAlignment="1">
      <alignment horizontal="center"/>
    </xf>
    <xf numFmtId="43" fontId="3" fillId="0" borderId="0" xfId="47" applyFont="1" applyBorder="1" applyAlignment="1">
      <alignment horizontal="center" vertical="center" wrapText="1"/>
    </xf>
    <xf numFmtId="43" fontId="3" fillId="0" borderId="0" xfId="47" applyFont="1" applyAlignment="1">
      <alignment horizontal="center" vertical="center" wrapText="1"/>
    </xf>
    <xf numFmtId="43" fontId="3" fillId="0" borderId="0" xfId="47" applyFont="1" applyFill="1" applyAlignment="1">
      <alignment horizontal="center"/>
    </xf>
    <xf numFmtId="43" fontId="3" fillId="0" borderId="0" xfId="47" applyFont="1" applyFill="1" applyBorder="1" applyAlignment="1">
      <alignment horizontal="justify" vertical="center" wrapText="1"/>
    </xf>
    <xf numFmtId="43" fontId="3" fillId="0" borderId="0" xfId="47" applyFont="1" applyFill="1" applyBorder="1" applyAlignment="1">
      <alignment horizontal="left" vertical="center" wrapText="1"/>
    </xf>
    <xf numFmtId="43" fontId="3" fillId="34" borderId="10" xfId="47" applyFont="1" applyFill="1" applyBorder="1" applyAlignment="1">
      <alignment horizontal="center" vertical="top" wrapText="1"/>
    </xf>
    <xf numFmtId="43" fontId="3" fillId="34" borderId="13" xfId="47" applyFont="1" applyFill="1" applyBorder="1" applyAlignment="1">
      <alignment horizontal="center" vertical="top" wrapText="1"/>
    </xf>
    <xf numFmtId="43" fontId="3" fillId="34" borderId="11" xfId="47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3" fontId="3" fillId="0" borderId="14" xfId="47" applyFont="1" applyBorder="1" applyAlignment="1">
      <alignment horizontal="center" vertical="center" wrapText="1"/>
    </xf>
    <xf numFmtId="43" fontId="3" fillId="0" borderId="15" xfId="47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76200</xdr:rowOff>
    </xdr:from>
    <xdr:to>
      <xdr:col>1</xdr:col>
      <xdr:colOff>1181100</xdr:colOff>
      <xdr:row>4</xdr:row>
      <xdr:rowOff>38100</xdr:rowOff>
    </xdr:to>
    <xdr:pic>
      <xdr:nvPicPr>
        <xdr:cNvPr id="1" name="Picture 1" descr="logoTEDF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1209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596</xdr:row>
      <xdr:rowOff>47625</xdr:rowOff>
    </xdr:from>
    <xdr:to>
      <xdr:col>10</xdr:col>
      <xdr:colOff>0</xdr:colOff>
      <xdr:row>596</xdr:row>
      <xdr:rowOff>47625</xdr:rowOff>
    </xdr:to>
    <xdr:sp>
      <xdr:nvSpPr>
        <xdr:cNvPr id="2" name="WordArt 125"/>
        <xdr:cNvSpPr>
          <a:spLocks/>
        </xdr:cNvSpPr>
      </xdr:nvSpPr>
      <xdr:spPr>
        <a:xfrm>
          <a:off x="3467100" y="110632875"/>
          <a:ext cx="4486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R E S U M E N    D E    P A R T I D A S</a:t>
          </a:r>
        </a:p>
      </xdr:txBody>
    </xdr:sp>
    <xdr:clientData/>
  </xdr:twoCellAnchor>
  <xdr:twoCellAnchor>
    <xdr:from>
      <xdr:col>3</xdr:col>
      <xdr:colOff>9525</xdr:colOff>
      <xdr:row>584</xdr:row>
      <xdr:rowOff>190500</xdr:rowOff>
    </xdr:from>
    <xdr:to>
      <xdr:col>10</xdr:col>
      <xdr:colOff>0</xdr:colOff>
      <xdr:row>584</xdr:row>
      <xdr:rowOff>190500</xdr:rowOff>
    </xdr:to>
    <xdr:sp>
      <xdr:nvSpPr>
        <xdr:cNvPr id="3" name="WordArt 126"/>
        <xdr:cNvSpPr>
          <a:spLocks/>
        </xdr:cNvSpPr>
      </xdr:nvSpPr>
      <xdr:spPr>
        <a:xfrm>
          <a:off x="3467100" y="108489750"/>
          <a:ext cx="4486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R E S U M E N    D E    P A R T I D A S</a:t>
          </a:r>
        </a:p>
      </xdr:txBody>
    </xdr:sp>
    <xdr:clientData/>
  </xdr:twoCellAnchor>
  <xdr:twoCellAnchor>
    <xdr:from>
      <xdr:col>3</xdr:col>
      <xdr:colOff>9525</xdr:colOff>
      <xdr:row>596</xdr:row>
      <xdr:rowOff>47625</xdr:rowOff>
    </xdr:from>
    <xdr:to>
      <xdr:col>10</xdr:col>
      <xdr:colOff>0</xdr:colOff>
      <xdr:row>596</xdr:row>
      <xdr:rowOff>47625</xdr:rowOff>
    </xdr:to>
    <xdr:sp>
      <xdr:nvSpPr>
        <xdr:cNvPr id="4" name="WordArt 127"/>
        <xdr:cNvSpPr>
          <a:spLocks/>
        </xdr:cNvSpPr>
      </xdr:nvSpPr>
      <xdr:spPr>
        <a:xfrm>
          <a:off x="3467100" y="110632875"/>
          <a:ext cx="4486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R E S U M E N    D E    P A R T I D A 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1" max="1" width="5.7109375" style="4" customWidth="1"/>
    <col min="2" max="2" width="40.00390625" style="30" customWidth="1"/>
    <col min="3" max="3" width="6.140625" style="31" customWidth="1"/>
    <col min="4" max="4" width="7.57421875" style="3" customWidth="1"/>
    <col min="5" max="5" width="10.7109375" style="28" customWidth="1"/>
    <col min="6" max="6" width="11.28125" style="28" customWidth="1"/>
    <col min="7" max="7" width="9.00390625" style="28" customWidth="1"/>
    <col min="8" max="8" width="9.28125" style="6" customWidth="1"/>
    <col min="9" max="9" width="9.00390625" style="28" customWidth="1"/>
    <col min="10" max="10" width="10.57421875" style="28" customWidth="1"/>
    <col min="11" max="11" width="7.8515625" style="4" customWidth="1"/>
    <col min="12" max="12" width="10.8515625" style="4" customWidth="1"/>
    <col min="13" max="16384" width="11.421875" style="4" customWidth="1"/>
  </cols>
  <sheetData>
    <row r="1" spans="1:10" ht="9">
      <c r="A1" s="1"/>
      <c r="B1" s="2"/>
      <c r="C1" s="1" t="s">
        <v>0</v>
      </c>
      <c r="E1" s="2"/>
      <c r="F1" s="2"/>
      <c r="G1" s="2"/>
      <c r="H1" s="2"/>
      <c r="I1" s="2"/>
      <c r="J1" s="2"/>
    </row>
    <row r="2" spans="1:10" ht="9">
      <c r="A2" s="1"/>
      <c r="B2" s="2"/>
      <c r="C2" s="1" t="s">
        <v>1</v>
      </c>
      <c r="E2" s="2"/>
      <c r="F2" s="2"/>
      <c r="G2" s="2"/>
      <c r="H2" s="2"/>
      <c r="I2" s="2"/>
      <c r="J2" s="2"/>
    </row>
    <row r="3" spans="1:10" ht="9">
      <c r="A3" s="1"/>
      <c r="B3" s="2"/>
      <c r="C3" s="1" t="s">
        <v>2</v>
      </c>
      <c r="E3" s="2"/>
      <c r="F3" s="2"/>
      <c r="G3" s="2"/>
      <c r="H3" s="2"/>
      <c r="I3" s="2"/>
      <c r="J3" s="2"/>
    </row>
    <row r="4" spans="1:10" ht="9">
      <c r="A4" s="1"/>
      <c r="B4" s="2"/>
      <c r="C4" s="1" t="s">
        <v>3</v>
      </c>
      <c r="E4" s="2"/>
      <c r="F4" s="2"/>
      <c r="G4" s="2"/>
      <c r="H4" s="2"/>
      <c r="I4" s="2"/>
      <c r="J4" s="2"/>
    </row>
    <row r="5" spans="1:10" ht="9">
      <c r="A5" s="1"/>
      <c r="B5" s="1"/>
      <c r="C5" s="1" t="s">
        <v>4</v>
      </c>
      <c r="E5" s="2"/>
      <c r="F5" s="2"/>
      <c r="G5" s="2"/>
      <c r="H5" s="2"/>
      <c r="I5" s="2"/>
      <c r="J5" s="2"/>
    </row>
    <row r="6" spans="1:10" ht="9">
      <c r="A6" s="2"/>
      <c r="B6" s="5" t="s">
        <v>112</v>
      </c>
      <c r="C6" s="5"/>
      <c r="D6" s="5"/>
      <c r="E6" s="6"/>
      <c r="F6" s="6"/>
      <c r="G6" s="6"/>
      <c r="I6" s="6"/>
      <c r="J6" s="6"/>
    </row>
    <row r="7" spans="1:12" ht="21.75" customHeight="1">
      <c r="A7" s="42" t="s">
        <v>131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9">
      <c r="A8" s="2"/>
      <c r="B8" s="7"/>
      <c r="C8" s="8"/>
      <c r="D8" s="9"/>
      <c r="E8" s="38" t="s">
        <v>5</v>
      </c>
      <c r="F8" s="38"/>
      <c r="G8" s="38" t="s">
        <v>5</v>
      </c>
      <c r="H8" s="38"/>
      <c r="I8" s="38" t="s">
        <v>5</v>
      </c>
      <c r="J8" s="38"/>
      <c r="K8" s="38" t="s">
        <v>5</v>
      </c>
      <c r="L8" s="38"/>
    </row>
    <row r="9" spans="1:12" ht="40.5" customHeight="1">
      <c r="A9" s="2"/>
      <c r="B9" s="7"/>
      <c r="C9" s="8"/>
      <c r="D9" s="9"/>
      <c r="E9" s="43" t="s">
        <v>114</v>
      </c>
      <c r="F9" s="43"/>
      <c r="G9" s="43" t="s">
        <v>118</v>
      </c>
      <c r="H9" s="43"/>
      <c r="I9" s="43" t="s">
        <v>129</v>
      </c>
      <c r="J9" s="43"/>
      <c r="K9" s="43" t="s">
        <v>130</v>
      </c>
      <c r="L9" s="43"/>
    </row>
    <row r="10" spans="1:12" s="14" customFormat="1" ht="57" customHeight="1">
      <c r="A10" s="10"/>
      <c r="B10" s="11" t="s">
        <v>6</v>
      </c>
      <c r="C10" s="12"/>
      <c r="D10" s="13"/>
      <c r="E10" s="43" t="s">
        <v>117</v>
      </c>
      <c r="F10" s="43"/>
      <c r="G10" s="62" t="s">
        <v>132</v>
      </c>
      <c r="H10" s="63"/>
      <c r="I10" s="43" t="s">
        <v>120</v>
      </c>
      <c r="J10" s="43"/>
      <c r="K10" s="43" t="s">
        <v>127</v>
      </c>
      <c r="L10" s="43"/>
    </row>
    <row r="11" spans="1:12" ht="9">
      <c r="A11" s="44" t="s">
        <v>7</v>
      </c>
      <c r="B11" s="44" t="s">
        <v>8</v>
      </c>
      <c r="C11" s="44" t="s">
        <v>9</v>
      </c>
      <c r="D11" s="44" t="s">
        <v>10</v>
      </c>
      <c r="E11" s="38" t="s">
        <v>11</v>
      </c>
      <c r="F11" s="38"/>
      <c r="G11" s="38" t="s">
        <v>11</v>
      </c>
      <c r="H11" s="38"/>
      <c r="I11" s="38" t="s">
        <v>11</v>
      </c>
      <c r="J11" s="38"/>
      <c r="K11" s="38" t="s">
        <v>11</v>
      </c>
      <c r="L11" s="38"/>
    </row>
    <row r="12" spans="1:12" s="15" customFormat="1" ht="21" customHeight="1">
      <c r="A12" s="44"/>
      <c r="B12" s="44"/>
      <c r="C12" s="44"/>
      <c r="D12" s="44"/>
      <c r="E12" s="43" t="s">
        <v>115</v>
      </c>
      <c r="F12" s="43"/>
      <c r="G12" s="43" t="s">
        <v>119</v>
      </c>
      <c r="H12" s="43"/>
      <c r="I12" s="43" t="s">
        <v>121</v>
      </c>
      <c r="J12" s="43"/>
      <c r="K12" s="43" t="s">
        <v>128</v>
      </c>
      <c r="L12" s="43"/>
    </row>
    <row r="13" spans="1:12" ht="9">
      <c r="A13" s="44"/>
      <c r="B13" s="44"/>
      <c r="C13" s="44"/>
      <c r="D13" s="44"/>
      <c r="E13" s="38" t="s">
        <v>12</v>
      </c>
      <c r="F13" s="38"/>
      <c r="G13" s="38" t="s">
        <v>12</v>
      </c>
      <c r="H13" s="38"/>
      <c r="I13" s="38" t="s">
        <v>12</v>
      </c>
      <c r="J13" s="38"/>
      <c r="K13" s="38" t="s">
        <v>12</v>
      </c>
      <c r="L13" s="38"/>
    </row>
    <row r="14" spans="1:12" ht="9">
      <c r="A14" s="44"/>
      <c r="B14" s="44"/>
      <c r="C14" s="44"/>
      <c r="D14" s="44"/>
      <c r="E14" s="16" t="s">
        <v>13</v>
      </c>
      <c r="F14" s="16" t="s">
        <v>14</v>
      </c>
      <c r="G14" s="16" t="s">
        <v>13</v>
      </c>
      <c r="H14" s="16" t="s">
        <v>14</v>
      </c>
      <c r="I14" s="16" t="s">
        <v>13</v>
      </c>
      <c r="J14" s="16" t="s">
        <v>14</v>
      </c>
      <c r="K14" s="16" t="s">
        <v>13</v>
      </c>
      <c r="L14" s="16" t="s">
        <v>14</v>
      </c>
    </row>
    <row r="15" spans="1:12" ht="10.5">
      <c r="A15" s="47">
        <v>3504</v>
      </c>
      <c r="B15" s="33" t="s">
        <v>133</v>
      </c>
      <c r="C15" s="39" t="s">
        <v>111</v>
      </c>
      <c r="D15" s="47">
        <v>1</v>
      </c>
      <c r="E15" s="39">
        <v>14125</v>
      </c>
      <c r="F15" s="39">
        <f>E15*D15</f>
        <v>14125</v>
      </c>
      <c r="G15" s="58">
        <v>11677.38</v>
      </c>
      <c r="H15" s="58">
        <f>G15*D15</f>
        <v>11677.38</v>
      </c>
      <c r="I15" s="39">
        <v>13420.5</v>
      </c>
      <c r="J15" s="39">
        <f>I15*D15</f>
        <v>13420.5</v>
      </c>
      <c r="K15" s="39">
        <v>45000</v>
      </c>
      <c r="L15" s="39">
        <f>K15</f>
        <v>45000</v>
      </c>
    </row>
    <row r="16" spans="1:12" ht="24" customHeight="1">
      <c r="A16" s="48"/>
      <c r="B16" s="34" t="s">
        <v>116</v>
      </c>
      <c r="C16" s="40"/>
      <c r="D16" s="48"/>
      <c r="E16" s="40"/>
      <c r="F16" s="40"/>
      <c r="G16" s="59"/>
      <c r="H16" s="59"/>
      <c r="I16" s="40"/>
      <c r="J16" s="40"/>
      <c r="K16" s="40"/>
      <c r="L16" s="40"/>
    </row>
    <row r="17" spans="1:12" ht="15" customHeight="1">
      <c r="A17" s="48"/>
      <c r="B17" s="34" t="s">
        <v>110</v>
      </c>
      <c r="C17" s="40"/>
      <c r="D17" s="48"/>
      <c r="E17" s="40"/>
      <c r="F17" s="40"/>
      <c r="G17" s="59"/>
      <c r="H17" s="59"/>
      <c r="I17" s="40"/>
      <c r="J17" s="40"/>
      <c r="K17" s="40"/>
      <c r="L17" s="40"/>
    </row>
    <row r="18" spans="1:12" ht="11.25">
      <c r="A18" s="48"/>
      <c r="B18" s="34" t="s">
        <v>78</v>
      </c>
      <c r="C18" s="40"/>
      <c r="D18" s="48"/>
      <c r="E18" s="40"/>
      <c r="F18" s="40"/>
      <c r="G18" s="59"/>
      <c r="H18" s="59"/>
      <c r="I18" s="40"/>
      <c r="J18" s="40"/>
      <c r="K18" s="40"/>
      <c r="L18" s="40"/>
    </row>
    <row r="19" spans="1:12" ht="22.5">
      <c r="A19" s="48"/>
      <c r="B19" s="34" t="s">
        <v>39</v>
      </c>
      <c r="C19" s="40"/>
      <c r="D19" s="48"/>
      <c r="E19" s="40"/>
      <c r="F19" s="40"/>
      <c r="G19" s="59"/>
      <c r="H19" s="59"/>
      <c r="I19" s="40"/>
      <c r="J19" s="40"/>
      <c r="K19" s="40"/>
      <c r="L19" s="40"/>
    </row>
    <row r="20" spans="1:12" ht="22.5">
      <c r="A20" s="48"/>
      <c r="B20" s="34" t="s">
        <v>40</v>
      </c>
      <c r="C20" s="40"/>
      <c r="D20" s="48"/>
      <c r="E20" s="40"/>
      <c r="F20" s="40"/>
      <c r="G20" s="59"/>
      <c r="H20" s="59"/>
      <c r="I20" s="40"/>
      <c r="J20" s="40"/>
      <c r="K20" s="40"/>
      <c r="L20" s="40"/>
    </row>
    <row r="21" spans="1:12" ht="22.5">
      <c r="A21" s="48"/>
      <c r="B21" s="34" t="s">
        <v>41</v>
      </c>
      <c r="C21" s="40"/>
      <c r="D21" s="48"/>
      <c r="E21" s="40"/>
      <c r="F21" s="40"/>
      <c r="G21" s="59"/>
      <c r="H21" s="59"/>
      <c r="I21" s="40"/>
      <c r="J21" s="40"/>
      <c r="K21" s="40"/>
      <c r="L21" s="40"/>
    </row>
    <row r="22" spans="1:12" ht="22.5">
      <c r="A22" s="48"/>
      <c r="B22" s="34" t="s">
        <v>42</v>
      </c>
      <c r="C22" s="40"/>
      <c r="D22" s="48"/>
      <c r="E22" s="40"/>
      <c r="F22" s="40"/>
      <c r="G22" s="59"/>
      <c r="H22" s="59"/>
      <c r="I22" s="40"/>
      <c r="J22" s="40"/>
      <c r="K22" s="40"/>
      <c r="L22" s="40"/>
    </row>
    <row r="23" spans="1:12" ht="22.5">
      <c r="A23" s="48"/>
      <c r="B23" s="34" t="s">
        <v>43</v>
      </c>
      <c r="C23" s="40"/>
      <c r="D23" s="48"/>
      <c r="E23" s="40"/>
      <c r="F23" s="40"/>
      <c r="G23" s="59"/>
      <c r="H23" s="59"/>
      <c r="I23" s="40"/>
      <c r="J23" s="40"/>
      <c r="K23" s="40"/>
      <c r="L23" s="40"/>
    </row>
    <row r="24" spans="1:12" ht="22.5">
      <c r="A24" s="48"/>
      <c r="B24" s="34" t="s">
        <v>44</v>
      </c>
      <c r="C24" s="40"/>
      <c r="D24" s="48"/>
      <c r="E24" s="40"/>
      <c r="F24" s="40"/>
      <c r="G24" s="59"/>
      <c r="H24" s="59"/>
      <c r="I24" s="40"/>
      <c r="J24" s="40"/>
      <c r="K24" s="40"/>
      <c r="L24" s="40"/>
    </row>
    <row r="25" spans="1:12" ht="11.25">
      <c r="A25" s="48"/>
      <c r="B25" s="34" t="s">
        <v>45</v>
      </c>
      <c r="C25" s="40"/>
      <c r="D25" s="48"/>
      <c r="E25" s="40"/>
      <c r="F25" s="40"/>
      <c r="G25" s="59"/>
      <c r="H25" s="59"/>
      <c r="I25" s="40"/>
      <c r="J25" s="40"/>
      <c r="K25" s="40"/>
      <c r="L25" s="40"/>
    </row>
    <row r="26" spans="1:12" ht="22.5">
      <c r="A26" s="48"/>
      <c r="B26" s="34" t="s">
        <v>46</v>
      </c>
      <c r="C26" s="40"/>
      <c r="D26" s="48"/>
      <c r="E26" s="40"/>
      <c r="F26" s="40"/>
      <c r="G26" s="59"/>
      <c r="H26" s="59"/>
      <c r="I26" s="40"/>
      <c r="J26" s="40"/>
      <c r="K26" s="40"/>
      <c r="L26" s="40"/>
    </row>
    <row r="27" spans="1:12" ht="22.5">
      <c r="A27" s="48"/>
      <c r="B27" s="34" t="s">
        <v>47</v>
      </c>
      <c r="C27" s="40"/>
      <c r="D27" s="48"/>
      <c r="E27" s="40"/>
      <c r="F27" s="40"/>
      <c r="G27" s="59"/>
      <c r="H27" s="59"/>
      <c r="I27" s="40"/>
      <c r="J27" s="40"/>
      <c r="K27" s="40"/>
      <c r="L27" s="40"/>
    </row>
    <row r="28" spans="1:12" ht="22.5">
      <c r="A28" s="48"/>
      <c r="B28" s="34" t="s">
        <v>48</v>
      </c>
      <c r="C28" s="40"/>
      <c r="D28" s="48"/>
      <c r="E28" s="40"/>
      <c r="F28" s="40"/>
      <c r="G28" s="59"/>
      <c r="H28" s="59"/>
      <c r="I28" s="40"/>
      <c r="J28" s="40"/>
      <c r="K28" s="40"/>
      <c r="L28" s="40"/>
    </row>
    <row r="29" spans="1:12" ht="11.25">
      <c r="A29" s="48"/>
      <c r="B29" s="34" t="s">
        <v>79</v>
      </c>
      <c r="C29" s="40"/>
      <c r="D29" s="48"/>
      <c r="E29" s="40"/>
      <c r="F29" s="40"/>
      <c r="G29" s="59"/>
      <c r="H29" s="59"/>
      <c r="I29" s="40"/>
      <c r="J29" s="40"/>
      <c r="K29" s="40"/>
      <c r="L29" s="40"/>
    </row>
    <row r="30" spans="1:12" ht="22.5">
      <c r="A30" s="48"/>
      <c r="B30" s="34" t="s">
        <v>49</v>
      </c>
      <c r="C30" s="40"/>
      <c r="D30" s="48"/>
      <c r="E30" s="40"/>
      <c r="F30" s="40"/>
      <c r="G30" s="59"/>
      <c r="H30" s="59"/>
      <c r="I30" s="40"/>
      <c r="J30" s="40"/>
      <c r="K30" s="40"/>
      <c r="L30" s="40"/>
    </row>
    <row r="31" spans="1:12" ht="22.5">
      <c r="A31" s="48"/>
      <c r="B31" s="34" t="s">
        <v>50</v>
      </c>
      <c r="C31" s="40"/>
      <c r="D31" s="48"/>
      <c r="E31" s="40"/>
      <c r="F31" s="40"/>
      <c r="G31" s="59"/>
      <c r="H31" s="59"/>
      <c r="I31" s="40"/>
      <c r="J31" s="40"/>
      <c r="K31" s="40"/>
      <c r="L31" s="40"/>
    </row>
    <row r="32" spans="1:12" ht="22.5">
      <c r="A32" s="48"/>
      <c r="B32" s="34" t="s">
        <v>51</v>
      </c>
      <c r="C32" s="40"/>
      <c r="D32" s="48"/>
      <c r="E32" s="40"/>
      <c r="F32" s="40"/>
      <c r="G32" s="59"/>
      <c r="H32" s="59"/>
      <c r="I32" s="40"/>
      <c r="J32" s="40"/>
      <c r="K32" s="40"/>
      <c r="L32" s="40"/>
    </row>
    <row r="33" spans="1:12" ht="22.5">
      <c r="A33" s="48"/>
      <c r="B33" s="34" t="s">
        <v>52</v>
      </c>
      <c r="C33" s="40"/>
      <c r="D33" s="48"/>
      <c r="E33" s="40"/>
      <c r="F33" s="40"/>
      <c r="G33" s="59"/>
      <c r="H33" s="59"/>
      <c r="I33" s="40"/>
      <c r="J33" s="40"/>
      <c r="K33" s="40"/>
      <c r="L33" s="40"/>
    </row>
    <row r="34" spans="1:12" ht="22.5">
      <c r="A34" s="48"/>
      <c r="B34" s="34" t="s">
        <v>53</v>
      </c>
      <c r="C34" s="40"/>
      <c r="D34" s="48"/>
      <c r="E34" s="40"/>
      <c r="F34" s="40"/>
      <c r="G34" s="59"/>
      <c r="H34" s="59"/>
      <c r="I34" s="40"/>
      <c r="J34" s="40"/>
      <c r="K34" s="40"/>
      <c r="L34" s="40"/>
    </row>
    <row r="35" spans="1:12" ht="11.25">
      <c r="A35" s="48"/>
      <c r="B35" s="34" t="s">
        <v>54</v>
      </c>
      <c r="C35" s="40"/>
      <c r="D35" s="48"/>
      <c r="E35" s="40"/>
      <c r="F35" s="40"/>
      <c r="G35" s="59"/>
      <c r="H35" s="59"/>
      <c r="I35" s="40"/>
      <c r="J35" s="40"/>
      <c r="K35" s="40"/>
      <c r="L35" s="40"/>
    </row>
    <row r="36" spans="1:12" ht="22.5">
      <c r="A36" s="48"/>
      <c r="B36" s="34" t="s">
        <v>55</v>
      </c>
      <c r="C36" s="40"/>
      <c r="D36" s="48"/>
      <c r="E36" s="40"/>
      <c r="F36" s="40"/>
      <c r="G36" s="59"/>
      <c r="H36" s="59"/>
      <c r="I36" s="40"/>
      <c r="J36" s="40"/>
      <c r="K36" s="40"/>
      <c r="L36" s="40"/>
    </row>
    <row r="37" spans="1:12" ht="11.25">
      <c r="A37" s="48"/>
      <c r="B37" s="34" t="s">
        <v>80</v>
      </c>
      <c r="C37" s="40"/>
      <c r="D37" s="48"/>
      <c r="E37" s="40"/>
      <c r="F37" s="40"/>
      <c r="G37" s="59"/>
      <c r="H37" s="59"/>
      <c r="I37" s="40"/>
      <c r="J37" s="40"/>
      <c r="K37" s="40"/>
      <c r="L37" s="40"/>
    </row>
    <row r="38" spans="1:12" ht="11.25">
      <c r="A38" s="48"/>
      <c r="B38" s="34" t="s">
        <v>56</v>
      </c>
      <c r="C38" s="40"/>
      <c r="D38" s="48"/>
      <c r="E38" s="40"/>
      <c r="F38" s="40"/>
      <c r="G38" s="59"/>
      <c r="H38" s="59"/>
      <c r="I38" s="40"/>
      <c r="J38" s="40"/>
      <c r="K38" s="40"/>
      <c r="L38" s="40"/>
    </row>
    <row r="39" spans="1:12" ht="22.5">
      <c r="A39" s="48"/>
      <c r="B39" s="34" t="s">
        <v>57</v>
      </c>
      <c r="C39" s="40"/>
      <c r="D39" s="48"/>
      <c r="E39" s="40"/>
      <c r="F39" s="40"/>
      <c r="G39" s="59"/>
      <c r="H39" s="59"/>
      <c r="I39" s="40"/>
      <c r="J39" s="40"/>
      <c r="K39" s="40"/>
      <c r="L39" s="40"/>
    </row>
    <row r="40" spans="1:12" ht="22.5">
      <c r="A40" s="48"/>
      <c r="B40" s="34" t="s">
        <v>58</v>
      </c>
      <c r="C40" s="40"/>
      <c r="D40" s="48"/>
      <c r="E40" s="40"/>
      <c r="F40" s="40"/>
      <c r="G40" s="59"/>
      <c r="H40" s="59"/>
      <c r="I40" s="40"/>
      <c r="J40" s="40"/>
      <c r="K40" s="40"/>
      <c r="L40" s="40"/>
    </row>
    <row r="41" spans="1:12" ht="15" customHeight="1">
      <c r="A41" s="48"/>
      <c r="B41" s="34" t="s">
        <v>59</v>
      </c>
      <c r="C41" s="40"/>
      <c r="D41" s="48"/>
      <c r="E41" s="40"/>
      <c r="F41" s="40"/>
      <c r="G41" s="59"/>
      <c r="H41" s="59"/>
      <c r="I41" s="40"/>
      <c r="J41" s="40"/>
      <c r="K41" s="40"/>
      <c r="L41" s="40"/>
    </row>
    <row r="42" spans="1:12" ht="11.25">
      <c r="A42" s="48"/>
      <c r="B42" s="34" t="s">
        <v>60</v>
      </c>
      <c r="C42" s="40"/>
      <c r="D42" s="48"/>
      <c r="E42" s="40"/>
      <c r="F42" s="40"/>
      <c r="G42" s="59"/>
      <c r="H42" s="59"/>
      <c r="I42" s="40"/>
      <c r="J42" s="40"/>
      <c r="K42" s="40"/>
      <c r="L42" s="40"/>
    </row>
    <row r="43" spans="1:12" ht="22.5">
      <c r="A43" s="48"/>
      <c r="B43" s="34" t="s">
        <v>61</v>
      </c>
      <c r="C43" s="40"/>
      <c r="D43" s="48"/>
      <c r="E43" s="40"/>
      <c r="F43" s="40"/>
      <c r="G43" s="59"/>
      <c r="H43" s="59"/>
      <c r="I43" s="40"/>
      <c r="J43" s="40"/>
      <c r="K43" s="40"/>
      <c r="L43" s="40"/>
    </row>
    <row r="44" spans="1:12" ht="22.5">
      <c r="A44" s="48"/>
      <c r="B44" s="34" t="s">
        <v>62</v>
      </c>
      <c r="C44" s="40"/>
      <c r="D44" s="48"/>
      <c r="E44" s="40"/>
      <c r="F44" s="40"/>
      <c r="G44" s="59"/>
      <c r="H44" s="59"/>
      <c r="I44" s="40"/>
      <c r="J44" s="40"/>
      <c r="K44" s="40"/>
      <c r="L44" s="40"/>
    </row>
    <row r="45" spans="1:12" ht="24" customHeight="1">
      <c r="A45" s="48"/>
      <c r="B45" s="34" t="s">
        <v>63</v>
      </c>
      <c r="C45" s="40"/>
      <c r="D45" s="48"/>
      <c r="E45" s="40"/>
      <c r="F45" s="40"/>
      <c r="G45" s="59"/>
      <c r="H45" s="59"/>
      <c r="I45" s="40"/>
      <c r="J45" s="40"/>
      <c r="K45" s="40"/>
      <c r="L45" s="40"/>
    </row>
    <row r="46" spans="1:12" ht="22.5">
      <c r="A46" s="48"/>
      <c r="B46" s="34" t="s">
        <v>64</v>
      </c>
      <c r="C46" s="40"/>
      <c r="D46" s="48"/>
      <c r="E46" s="40"/>
      <c r="F46" s="40"/>
      <c r="G46" s="59"/>
      <c r="H46" s="59"/>
      <c r="I46" s="40"/>
      <c r="J46" s="40"/>
      <c r="K46" s="40"/>
      <c r="L46" s="40"/>
    </row>
    <row r="47" spans="1:12" ht="11.25">
      <c r="A47" s="48"/>
      <c r="B47" s="34" t="s">
        <v>81</v>
      </c>
      <c r="C47" s="40"/>
      <c r="D47" s="48"/>
      <c r="E47" s="40"/>
      <c r="F47" s="40"/>
      <c r="G47" s="59"/>
      <c r="H47" s="59"/>
      <c r="I47" s="40"/>
      <c r="J47" s="40"/>
      <c r="K47" s="40"/>
      <c r="L47" s="40"/>
    </row>
    <row r="48" spans="1:12" ht="22.5">
      <c r="A48" s="48"/>
      <c r="B48" s="34" t="s">
        <v>82</v>
      </c>
      <c r="C48" s="40"/>
      <c r="D48" s="48"/>
      <c r="E48" s="40"/>
      <c r="F48" s="40"/>
      <c r="G48" s="59"/>
      <c r="H48" s="59"/>
      <c r="I48" s="40"/>
      <c r="J48" s="40"/>
      <c r="K48" s="40"/>
      <c r="L48" s="40"/>
    </row>
    <row r="49" spans="1:12" ht="22.5">
      <c r="A49" s="48"/>
      <c r="B49" s="34" t="s">
        <v>83</v>
      </c>
      <c r="C49" s="40"/>
      <c r="D49" s="48"/>
      <c r="E49" s="40"/>
      <c r="F49" s="40"/>
      <c r="G49" s="59"/>
      <c r="H49" s="59"/>
      <c r="I49" s="40"/>
      <c r="J49" s="40"/>
      <c r="K49" s="40"/>
      <c r="L49" s="40"/>
    </row>
    <row r="50" spans="1:12" ht="11.25">
      <c r="A50" s="48"/>
      <c r="B50" s="34" t="s">
        <v>84</v>
      </c>
      <c r="C50" s="40"/>
      <c r="D50" s="48"/>
      <c r="E50" s="40"/>
      <c r="F50" s="40"/>
      <c r="G50" s="59"/>
      <c r="H50" s="59"/>
      <c r="I50" s="40"/>
      <c r="J50" s="40"/>
      <c r="K50" s="40"/>
      <c r="L50" s="40"/>
    </row>
    <row r="51" spans="1:12" ht="11.25">
      <c r="A51" s="48"/>
      <c r="B51" s="34" t="s">
        <v>85</v>
      </c>
      <c r="C51" s="40"/>
      <c r="D51" s="48"/>
      <c r="E51" s="40"/>
      <c r="F51" s="40"/>
      <c r="G51" s="59"/>
      <c r="H51" s="59"/>
      <c r="I51" s="40"/>
      <c r="J51" s="40"/>
      <c r="K51" s="40"/>
      <c r="L51" s="40"/>
    </row>
    <row r="52" spans="1:12" ht="11.25">
      <c r="A52" s="48"/>
      <c r="B52" s="34" t="s">
        <v>86</v>
      </c>
      <c r="C52" s="40"/>
      <c r="D52" s="48"/>
      <c r="E52" s="40"/>
      <c r="F52" s="40"/>
      <c r="G52" s="59"/>
      <c r="H52" s="59"/>
      <c r="I52" s="40"/>
      <c r="J52" s="40"/>
      <c r="K52" s="40"/>
      <c r="L52" s="40"/>
    </row>
    <row r="53" spans="1:12" ht="22.5">
      <c r="A53" s="48"/>
      <c r="B53" s="34" t="s">
        <v>65</v>
      </c>
      <c r="C53" s="40"/>
      <c r="D53" s="48"/>
      <c r="E53" s="40"/>
      <c r="F53" s="40"/>
      <c r="G53" s="59"/>
      <c r="H53" s="59"/>
      <c r="I53" s="40"/>
      <c r="J53" s="40"/>
      <c r="K53" s="40"/>
      <c r="L53" s="40"/>
    </row>
    <row r="54" spans="1:12" ht="11.25">
      <c r="A54" s="48"/>
      <c r="B54" s="34" t="s">
        <v>66</v>
      </c>
      <c r="C54" s="40"/>
      <c r="D54" s="48"/>
      <c r="E54" s="40"/>
      <c r="F54" s="40"/>
      <c r="G54" s="59"/>
      <c r="H54" s="59"/>
      <c r="I54" s="40"/>
      <c r="J54" s="40"/>
      <c r="K54" s="40"/>
      <c r="L54" s="40"/>
    </row>
    <row r="55" spans="1:12" ht="22.5">
      <c r="A55" s="48"/>
      <c r="B55" s="34" t="s">
        <v>67</v>
      </c>
      <c r="C55" s="40"/>
      <c r="D55" s="48"/>
      <c r="E55" s="40"/>
      <c r="F55" s="40"/>
      <c r="G55" s="59"/>
      <c r="H55" s="59"/>
      <c r="I55" s="40"/>
      <c r="J55" s="40"/>
      <c r="K55" s="40"/>
      <c r="L55" s="40"/>
    </row>
    <row r="56" spans="1:12" ht="22.5">
      <c r="A56" s="48"/>
      <c r="B56" s="34" t="s">
        <v>68</v>
      </c>
      <c r="C56" s="40"/>
      <c r="D56" s="48"/>
      <c r="E56" s="40"/>
      <c r="F56" s="40"/>
      <c r="G56" s="59"/>
      <c r="H56" s="59"/>
      <c r="I56" s="40"/>
      <c r="J56" s="40"/>
      <c r="K56" s="40"/>
      <c r="L56" s="40"/>
    </row>
    <row r="57" spans="1:12" ht="22.5">
      <c r="A57" s="48"/>
      <c r="B57" s="34" t="s">
        <v>69</v>
      </c>
      <c r="C57" s="40"/>
      <c r="D57" s="48"/>
      <c r="E57" s="40"/>
      <c r="F57" s="40"/>
      <c r="G57" s="59"/>
      <c r="H57" s="59"/>
      <c r="I57" s="40"/>
      <c r="J57" s="40"/>
      <c r="K57" s="40"/>
      <c r="L57" s="40"/>
    </row>
    <row r="58" spans="1:12" ht="11.25">
      <c r="A58" s="48"/>
      <c r="B58" s="34" t="s">
        <v>70</v>
      </c>
      <c r="C58" s="40"/>
      <c r="D58" s="48"/>
      <c r="E58" s="40"/>
      <c r="F58" s="40"/>
      <c r="G58" s="59"/>
      <c r="H58" s="59"/>
      <c r="I58" s="40"/>
      <c r="J58" s="40"/>
      <c r="K58" s="40"/>
      <c r="L58" s="40"/>
    </row>
    <row r="59" spans="1:12" ht="11.25">
      <c r="A59" s="48"/>
      <c r="B59" s="34" t="s">
        <v>71</v>
      </c>
      <c r="C59" s="40"/>
      <c r="D59" s="48"/>
      <c r="E59" s="40"/>
      <c r="F59" s="40"/>
      <c r="G59" s="59"/>
      <c r="H59" s="59"/>
      <c r="I59" s="40"/>
      <c r="J59" s="40"/>
      <c r="K59" s="40"/>
      <c r="L59" s="40"/>
    </row>
    <row r="60" spans="1:12" ht="22.5">
      <c r="A60" s="48"/>
      <c r="B60" s="34" t="s">
        <v>72</v>
      </c>
      <c r="C60" s="40"/>
      <c r="D60" s="48"/>
      <c r="E60" s="40"/>
      <c r="F60" s="40"/>
      <c r="G60" s="59"/>
      <c r="H60" s="59"/>
      <c r="I60" s="40"/>
      <c r="J60" s="40"/>
      <c r="K60" s="40"/>
      <c r="L60" s="40"/>
    </row>
    <row r="61" spans="1:12" ht="11.25">
      <c r="A61" s="48"/>
      <c r="B61" s="34" t="s">
        <v>73</v>
      </c>
      <c r="C61" s="40"/>
      <c r="D61" s="48"/>
      <c r="E61" s="40"/>
      <c r="F61" s="40"/>
      <c r="G61" s="59"/>
      <c r="H61" s="59"/>
      <c r="I61" s="40"/>
      <c r="J61" s="40"/>
      <c r="K61" s="40"/>
      <c r="L61" s="40"/>
    </row>
    <row r="62" spans="1:12" ht="69" customHeight="1">
      <c r="A62" s="48"/>
      <c r="B62" s="34" t="s">
        <v>74</v>
      </c>
      <c r="C62" s="40"/>
      <c r="D62" s="48"/>
      <c r="E62" s="40"/>
      <c r="F62" s="40"/>
      <c r="G62" s="59"/>
      <c r="H62" s="59"/>
      <c r="I62" s="40"/>
      <c r="J62" s="40"/>
      <c r="K62" s="40"/>
      <c r="L62" s="40"/>
    </row>
    <row r="63" spans="1:12" ht="11.25">
      <c r="A63" s="48"/>
      <c r="B63" s="34" t="s">
        <v>87</v>
      </c>
      <c r="C63" s="40"/>
      <c r="D63" s="48"/>
      <c r="E63" s="40"/>
      <c r="F63" s="40"/>
      <c r="G63" s="59"/>
      <c r="H63" s="59"/>
      <c r="I63" s="40"/>
      <c r="J63" s="40"/>
      <c r="K63" s="40"/>
      <c r="L63" s="40"/>
    </row>
    <row r="64" spans="1:12" ht="22.5">
      <c r="A64" s="48"/>
      <c r="B64" s="34" t="s">
        <v>88</v>
      </c>
      <c r="C64" s="40"/>
      <c r="D64" s="48"/>
      <c r="E64" s="40"/>
      <c r="F64" s="40"/>
      <c r="G64" s="59"/>
      <c r="H64" s="59"/>
      <c r="I64" s="40"/>
      <c r="J64" s="40"/>
      <c r="K64" s="40"/>
      <c r="L64" s="40"/>
    </row>
    <row r="65" spans="1:12" ht="22.5">
      <c r="A65" s="48"/>
      <c r="B65" s="34" t="s">
        <v>89</v>
      </c>
      <c r="C65" s="40"/>
      <c r="D65" s="48"/>
      <c r="E65" s="40"/>
      <c r="F65" s="40"/>
      <c r="G65" s="59"/>
      <c r="H65" s="59"/>
      <c r="I65" s="40"/>
      <c r="J65" s="40"/>
      <c r="K65" s="40"/>
      <c r="L65" s="40"/>
    </row>
    <row r="66" spans="1:12" ht="11.25">
      <c r="A66" s="48"/>
      <c r="B66" s="34" t="s">
        <v>90</v>
      </c>
      <c r="C66" s="40"/>
      <c r="D66" s="48"/>
      <c r="E66" s="40"/>
      <c r="F66" s="40"/>
      <c r="G66" s="59"/>
      <c r="H66" s="59"/>
      <c r="I66" s="40"/>
      <c r="J66" s="40"/>
      <c r="K66" s="40"/>
      <c r="L66" s="40"/>
    </row>
    <row r="67" spans="1:12" ht="22.5">
      <c r="A67" s="48"/>
      <c r="B67" s="34" t="s">
        <v>91</v>
      </c>
      <c r="C67" s="40"/>
      <c r="D67" s="48"/>
      <c r="E67" s="40"/>
      <c r="F67" s="40"/>
      <c r="G67" s="59"/>
      <c r="H67" s="59"/>
      <c r="I67" s="40"/>
      <c r="J67" s="40"/>
      <c r="K67" s="40"/>
      <c r="L67" s="40"/>
    </row>
    <row r="68" spans="1:12" ht="11.25">
      <c r="A68" s="48"/>
      <c r="B68" s="34" t="s">
        <v>92</v>
      </c>
      <c r="C68" s="40"/>
      <c r="D68" s="48"/>
      <c r="E68" s="40"/>
      <c r="F68" s="40"/>
      <c r="G68" s="59"/>
      <c r="H68" s="59"/>
      <c r="I68" s="40"/>
      <c r="J68" s="40"/>
      <c r="K68" s="40"/>
      <c r="L68" s="40"/>
    </row>
    <row r="69" spans="1:12" ht="22.5">
      <c r="A69" s="48"/>
      <c r="B69" s="34" t="s">
        <v>93</v>
      </c>
      <c r="C69" s="40"/>
      <c r="D69" s="48"/>
      <c r="E69" s="40"/>
      <c r="F69" s="40"/>
      <c r="G69" s="59"/>
      <c r="H69" s="59"/>
      <c r="I69" s="40"/>
      <c r="J69" s="40"/>
      <c r="K69" s="40"/>
      <c r="L69" s="40"/>
    </row>
    <row r="70" spans="1:12" ht="22.5">
      <c r="A70" s="48"/>
      <c r="B70" s="34" t="s">
        <v>94</v>
      </c>
      <c r="C70" s="40"/>
      <c r="D70" s="48"/>
      <c r="E70" s="40"/>
      <c r="F70" s="40"/>
      <c r="G70" s="59"/>
      <c r="H70" s="59"/>
      <c r="I70" s="40"/>
      <c r="J70" s="40"/>
      <c r="K70" s="40"/>
      <c r="L70" s="40"/>
    </row>
    <row r="71" spans="1:12" ht="22.5">
      <c r="A71" s="48"/>
      <c r="B71" s="34" t="s">
        <v>95</v>
      </c>
      <c r="C71" s="40"/>
      <c r="D71" s="48"/>
      <c r="E71" s="40"/>
      <c r="F71" s="40"/>
      <c r="G71" s="59"/>
      <c r="H71" s="59"/>
      <c r="I71" s="40"/>
      <c r="J71" s="40"/>
      <c r="K71" s="40"/>
      <c r="L71" s="40"/>
    </row>
    <row r="72" spans="1:12" ht="12" customHeight="1">
      <c r="A72" s="48"/>
      <c r="B72" s="34" t="s">
        <v>96</v>
      </c>
      <c r="C72" s="40"/>
      <c r="D72" s="48"/>
      <c r="E72" s="40"/>
      <c r="F72" s="40"/>
      <c r="G72" s="59"/>
      <c r="H72" s="59"/>
      <c r="I72" s="40"/>
      <c r="J72" s="40"/>
      <c r="K72" s="40"/>
      <c r="L72" s="40"/>
    </row>
    <row r="73" spans="1:12" ht="10.5" customHeight="1">
      <c r="A73" s="48"/>
      <c r="B73" s="35" t="s">
        <v>75</v>
      </c>
      <c r="C73" s="40"/>
      <c r="D73" s="48"/>
      <c r="E73" s="40"/>
      <c r="F73" s="40"/>
      <c r="G73" s="59"/>
      <c r="H73" s="59"/>
      <c r="I73" s="40"/>
      <c r="J73" s="40"/>
      <c r="K73" s="40"/>
      <c r="L73" s="40"/>
    </row>
    <row r="74" spans="1:12" ht="11.25">
      <c r="A74" s="48"/>
      <c r="B74" s="34" t="s">
        <v>38</v>
      </c>
      <c r="C74" s="40"/>
      <c r="D74" s="48"/>
      <c r="E74" s="40"/>
      <c r="F74" s="40"/>
      <c r="G74" s="59"/>
      <c r="H74" s="59"/>
      <c r="I74" s="40"/>
      <c r="J74" s="40"/>
      <c r="K74" s="40"/>
      <c r="L74" s="40"/>
    </row>
    <row r="75" spans="1:12" ht="22.5">
      <c r="A75" s="48"/>
      <c r="B75" s="34" t="s">
        <v>97</v>
      </c>
      <c r="C75" s="40"/>
      <c r="D75" s="48"/>
      <c r="E75" s="40"/>
      <c r="F75" s="40"/>
      <c r="G75" s="59"/>
      <c r="H75" s="59"/>
      <c r="I75" s="40"/>
      <c r="J75" s="40"/>
      <c r="K75" s="40"/>
      <c r="L75" s="40"/>
    </row>
    <row r="76" spans="1:12" ht="22.5">
      <c r="A76" s="48"/>
      <c r="B76" s="34" t="s">
        <v>98</v>
      </c>
      <c r="C76" s="40"/>
      <c r="D76" s="48"/>
      <c r="E76" s="40"/>
      <c r="F76" s="40"/>
      <c r="G76" s="59"/>
      <c r="H76" s="59"/>
      <c r="I76" s="40"/>
      <c r="J76" s="40"/>
      <c r="K76" s="40"/>
      <c r="L76" s="40"/>
    </row>
    <row r="77" spans="1:12" ht="37.5" customHeight="1">
      <c r="A77" s="48"/>
      <c r="B77" s="34" t="s">
        <v>99</v>
      </c>
      <c r="C77" s="40"/>
      <c r="D77" s="48"/>
      <c r="E77" s="40"/>
      <c r="F77" s="40"/>
      <c r="G77" s="59"/>
      <c r="H77" s="59"/>
      <c r="I77" s="40"/>
      <c r="J77" s="40"/>
      <c r="K77" s="40"/>
      <c r="L77" s="40"/>
    </row>
    <row r="78" spans="1:12" ht="22.5">
      <c r="A78" s="48"/>
      <c r="B78" s="34" t="s">
        <v>100</v>
      </c>
      <c r="C78" s="40"/>
      <c r="D78" s="48"/>
      <c r="E78" s="40"/>
      <c r="F78" s="40"/>
      <c r="G78" s="59"/>
      <c r="H78" s="59"/>
      <c r="I78" s="40"/>
      <c r="J78" s="40"/>
      <c r="K78" s="40"/>
      <c r="L78" s="40"/>
    </row>
    <row r="79" spans="1:12" ht="33.75">
      <c r="A79" s="48"/>
      <c r="B79" s="34" t="s">
        <v>101</v>
      </c>
      <c r="C79" s="40"/>
      <c r="D79" s="48"/>
      <c r="E79" s="40"/>
      <c r="F79" s="40"/>
      <c r="G79" s="59"/>
      <c r="H79" s="59"/>
      <c r="I79" s="40"/>
      <c r="J79" s="40"/>
      <c r="K79" s="40"/>
      <c r="L79" s="40"/>
    </row>
    <row r="80" spans="1:12" ht="25.5" customHeight="1">
      <c r="A80" s="48"/>
      <c r="B80" s="34" t="s">
        <v>102</v>
      </c>
      <c r="C80" s="40"/>
      <c r="D80" s="48"/>
      <c r="E80" s="40"/>
      <c r="F80" s="40"/>
      <c r="G80" s="59"/>
      <c r="H80" s="59"/>
      <c r="I80" s="40"/>
      <c r="J80" s="40"/>
      <c r="K80" s="40"/>
      <c r="L80" s="40"/>
    </row>
    <row r="81" spans="1:12" ht="22.5">
      <c r="A81" s="48"/>
      <c r="B81" s="34" t="s">
        <v>103</v>
      </c>
      <c r="C81" s="40"/>
      <c r="D81" s="48"/>
      <c r="E81" s="40"/>
      <c r="F81" s="40"/>
      <c r="G81" s="59"/>
      <c r="H81" s="59"/>
      <c r="I81" s="40"/>
      <c r="J81" s="40"/>
      <c r="K81" s="40"/>
      <c r="L81" s="40"/>
    </row>
    <row r="82" spans="1:12" ht="22.5">
      <c r="A82" s="48"/>
      <c r="B82" s="34" t="s">
        <v>104</v>
      </c>
      <c r="C82" s="40"/>
      <c r="D82" s="48"/>
      <c r="E82" s="40"/>
      <c r="F82" s="40"/>
      <c r="G82" s="59"/>
      <c r="H82" s="59"/>
      <c r="I82" s="40"/>
      <c r="J82" s="40"/>
      <c r="K82" s="40"/>
      <c r="L82" s="40"/>
    </row>
    <row r="83" spans="1:12" ht="45">
      <c r="A83" s="48"/>
      <c r="B83" s="34" t="s">
        <v>105</v>
      </c>
      <c r="C83" s="40"/>
      <c r="D83" s="48"/>
      <c r="E83" s="40"/>
      <c r="F83" s="40"/>
      <c r="G83" s="59"/>
      <c r="H83" s="59"/>
      <c r="I83" s="40"/>
      <c r="J83" s="40"/>
      <c r="K83" s="40"/>
      <c r="L83" s="40"/>
    </row>
    <row r="84" spans="1:12" ht="15" customHeight="1">
      <c r="A84" s="48"/>
      <c r="B84" s="34" t="s">
        <v>106</v>
      </c>
      <c r="C84" s="40"/>
      <c r="D84" s="48"/>
      <c r="E84" s="40"/>
      <c r="F84" s="40"/>
      <c r="G84" s="59"/>
      <c r="H84" s="59"/>
      <c r="I84" s="40"/>
      <c r="J84" s="40"/>
      <c r="K84" s="40"/>
      <c r="L84" s="40"/>
    </row>
    <row r="85" spans="1:12" ht="9.75" customHeight="1">
      <c r="A85" s="48"/>
      <c r="B85" s="35" t="s">
        <v>76</v>
      </c>
      <c r="C85" s="40"/>
      <c r="D85" s="48"/>
      <c r="E85" s="40"/>
      <c r="F85" s="40"/>
      <c r="G85" s="59"/>
      <c r="H85" s="59"/>
      <c r="I85" s="40"/>
      <c r="J85" s="40"/>
      <c r="K85" s="40"/>
      <c r="L85" s="40"/>
    </row>
    <row r="86" spans="1:12" ht="56.25">
      <c r="A86" s="48"/>
      <c r="B86" s="34" t="s">
        <v>77</v>
      </c>
      <c r="C86" s="40"/>
      <c r="D86" s="48"/>
      <c r="E86" s="40"/>
      <c r="F86" s="40"/>
      <c r="G86" s="59"/>
      <c r="H86" s="59"/>
      <c r="I86" s="40"/>
      <c r="J86" s="40"/>
      <c r="K86" s="40"/>
      <c r="L86" s="40"/>
    </row>
    <row r="87" spans="1:12" ht="22.5">
      <c r="A87" s="48"/>
      <c r="B87" s="34" t="s">
        <v>107</v>
      </c>
      <c r="C87" s="40"/>
      <c r="D87" s="48"/>
      <c r="E87" s="40"/>
      <c r="F87" s="40"/>
      <c r="G87" s="59"/>
      <c r="H87" s="59"/>
      <c r="I87" s="40"/>
      <c r="J87" s="40"/>
      <c r="K87" s="40"/>
      <c r="L87" s="40"/>
    </row>
    <row r="88" spans="1:12" ht="22.5">
      <c r="A88" s="48"/>
      <c r="B88" s="34" t="s">
        <v>108</v>
      </c>
      <c r="C88" s="40"/>
      <c r="D88" s="48"/>
      <c r="E88" s="40"/>
      <c r="F88" s="40"/>
      <c r="G88" s="59"/>
      <c r="H88" s="59"/>
      <c r="I88" s="40"/>
      <c r="J88" s="40"/>
      <c r="K88" s="40"/>
      <c r="L88" s="40"/>
    </row>
    <row r="89" spans="1:12" ht="22.5">
      <c r="A89" s="48"/>
      <c r="B89" s="34" t="s">
        <v>109</v>
      </c>
      <c r="C89" s="40"/>
      <c r="D89" s="48"/>
      <c r="E89" s="40"/>
      <c r="F89" s="40"/>
      <c r="G89" s="59"/>
      <c r="H89" s="59"/>
      <c r="I89" s="40"/>
      <c r="J89" s="40"/>
      <c r="K89" s="40"/>
      <c r="L89" s="40"/>
    </row>
    <row r="90" spans="1:12" ht="22.5">
      <c r="A90" s="49"/>
      <c r="B90" s="36" t="s">
        <v>113</v>
      </c>
      <c r="C90" s="41"/>
      <c r="D90" s="49"/>
      <c r="E90" s="41"/>
      <c r="F90" s="41"/>
      <c r="G90" s="60"/>
      <c r="H90" s="60"/>
      <c r="I90" s="41"/>
      <c r="J90" s="41"/>
      <c r="K90" s="41"/>
      <c r="L90" s="41"/>
    </row>
    <row r="91" spans="1:12" s="3" customFormat="1" ht="12" customHeight="1">
      <c r="A91" s="9" t="s">
        <v>15</v>
      </c>
      <c r="B91" s="17"/>
      <c r="C91" s="8"/>
      <c r="D91" s="9"/>
      <c r="E91" s="18"/>
      <c r="F91" s="19">
        <f>F15</f>
        <v>14125</v>
      </c>
      <c r="G91" s="20"/>
      <c r="H91" s="19">
        <f>H15</f>
        <v>11677.38</v>
      </c>
      <c r="I91" s="18"/>
      <c r="J91" s="19">
        <f>J15</f>
        <v>13420.5</v>
      </c>
      <c r="L91" s="37">
        <f>L15</f>
        <v>45000</v>
      </c>
    </row>
    <row r="92" spans="1:12" s="3" customFormat="1" ht="9">
      <c r="A92" s="9" t="s">
        <v>16</v>
      </c>
      <c r="B92" s="7"/>
      <c r="C92" s="8"/>
      <c r="D92" s="9"/>
      <c r="E92" s="18"/>
      <c r="F92" s="18">
        <f>F91*16%</f>
        <v>2260</v>
      </c>
      <c r="G92" s="21"/>
      <c r="H92" s="18">
        <f>H91*16%</f>
        <v>1868.3808</v>
      </c>
      <c r="I92" s="18"/>
      <c r="J92" s="18">
        <f>J91*16%</f>
        <v>2147.28</v>
      </c>
      <c r="L92" s="37">
        <f>L91*0.16</f>
        <v>7200</v>
      </c>
    </row>
    <row r="93" spans="1:12" s="3" customFormat="1" ht="9">
      <c r="A93" s="9" t="s">
        <v>17</v>
      </c>
      <c r="B93" s="7"/>
      <c r="C93" s="8"/>
      <c r="D93" s="9"/>
      <c r="E93" s="18"/>
      <c r="F93" s="22">
        <f>F91+F92</f>
        <v>16385</v>
      </c>
      <c r="G93" s="21"/>
      <c r="H93" s="22">
        <f>H91+H92</f>
        <v>13545.7608</v>
      </c>
      <c r="I93" s="18"/>
      <c r="J93" s="22">
        <f>J91+J92</f>
        <v>15567.78</v>
      </c>
      <c r="L93" s="37">
        <f>SUM(L91:L92)</f>
        <v>52200</v>
      </c>
    </row>
    <row r="94" spans="1:10" s="3" customFormat="1" ht="9">
      <c r="A94" s="9" t="s">
        <v>18</v>
      </c>
      <c r="B94" s="7"/>
      <c r="C94" s="8"/>
      <c r="D94" s="23"/>
      <c r="E94" s="24"/>
      <c r="F94" s="25" t="s">
        <v>19</v>
      </c>
      <c r="G94" s="9"/>
      <c r="H94" s="25" t="s">
        <v>19</v>
      </c>
      <c r="I94" s="18"/>
      <c r="J94" s="26" t="s">
        <v>19</v>
      </c>
    </row>
    <row r="95" spans="1:10" s="3" customFormat="1" ht="9">
      <c r="A95" s="9" t="s">
        <v>20</v>
      </c>
      <c r="B95" s="7"/>
      <c r="C95" s="8"/>
      <c r="D95" s="9"/>
      <c r="E95" s="9"/>
      <c r="F95" s="26" t="s">
        <v>126</v>
      </c>
      <c r="G95" s="9"/>
      <c r="H95" s="25" t="s">
        <v>123</v>
      </c>
      <c r="I95" s="18"/>
      <c r="J95" s="26" t="s">
        <v>124</v>
      </c>
    </row>
    <row r="96" spans="1:10" s="3" customFormat="1" ht="9">
      <c r="A96" s="9" t="s">
        <v>21</v>
      </c>
      <c r="B96" s="7"/>
      <c r="C96" s="8"/>
      <c r="D96" s="9"/>
      <c r="E96" s="9"/>
      <c r="F96" s="25" t="s">
        <v>125</v>
      </c>
      <c r="G96" s="9"/>
      <c r="H96" s="25" t="s">
        <v>122</v>
      </c>
      <c r="I96" s="18"/>
      <c r="J96" s="26" t="s">
        <v>19</v>
      </c>
    </row>
    <row r="97" spans="1:10" s="3" customFormat="1" ht="9" customHeight="1">
      <c r="A97" s="9" t="s">
        <v>22</v>
      </c>
      <c r="B97" s="7"/>
      <c r="C97" s="8"/>
      <c r="D97" s="9"/>
      <c r="E97" s="18"/>
      <c r="F97" s="56" t="s">
        <v>23</v>
      </c>
      <c r="G97" s="21"/>
      <c r="H97" s="57" t="s">
        <v>24</v>
      </c>
      <c r="I97" s="18"/>
      <c r="J97" s="57" t="s">
        <v>24</v>
      </c>
    </row>
    <row r="98" spans="1:10" s="3" customFormat="1" ht="22.5" customHeight="1">
      <c r="A98" s="9"/>
      <c r="B98" s="7"/>
      <c r="C98" s="8"/>
      <c r="D98" s="9"/>
      <c r="E98" s="18"/>
      <c r="F98" s="56"/>
      <c r="G98" s="21"/>
      <c r="H98" s="57"/>
      <c r="I98" s="21"/>
      <c r="J98" s="57"/>
    </row>
    <row r="99" spans="1:10" ht="10.5" customHeight="1">
      <c r="A99" s="50" t="s">
        <v>25</v>
      </c>
      <c r="B99" s="50"/>
      <c r="C99" s="51" t="s">
        <v>26</v>
      </c>
      <c r="D99" s="51"/>
      <c r="E99" s="51"/>
      <c r="F99" s="61" t="s">
        <v>27</v>
      </c>
      <c r="G99" s="61"/>
      <c r="H99" s="61"/>
      <c r="I99" s="55" t="s">
        <v>28</v>
      </c>
      <c r="J99" s="55"/>
    </row>
    <row r="100" spans="1:10" ht="9">
      <c r="A100" s="2"/>
      <c r="B100" s="7"/>
      <c r="C100" s="27"/>
      <c r="D100" s="27"/>
      <c r="E100" s="6"/>
      <c r="F100" s="8"/>
      <c r="G100" s="51"/>
      <c r="H100" s="51"/>
      <c r="I100" s="52" t="s">
        <v>29</v>
      </c>
      <c r="J100" s="52"/>
    </row>
    <row r="101" spans="1:8" ht="9">
      <c r="A101" s="2"/>
      <c r="B101" s="7"/>
      <c r="C101" s="27"/>
      <c r="D101" s="27"/>
      <c r="E101" s="6"/>
      <c r="F101" s="8"/>
      <c r="G101" s="19"/>
      <c r="H101" s="19"/>
    </row>
    <row r="102" spans="1:8" ht="9">
      <c r="A102" s="2"/>
      <c r="B102" s="7"/>
      <c r="C102" s="8"/>
      <c r="D102" s="9"/>
      <c r="E102" s="6"/>
      <c r="F102" s="8"/>
      <c r="G102" s="18"/>
      <c r="H102" s="18"/>
    </row>
    <row r="103" spans="1:10" ht="9">
      <c r="A103" s="45" t="s">
        <v>30</v>
      </c>
      <c r="B103" s="45"/>
      <c r="C103" s="46" t="s">
        <v>31</v>
      </c>
      <c r="D103" s="46"/>
      <c r="E103" s="46"/>
      <c r="F103" s="46" t="s">
        <v>32</v>
      </c>
      <c r="G103" s="46"/>
      <c r="H103" s="46"/>
      <c r="I103" s="52" t="s">
        <v>33</v>
      </c>
      <c r="J103" s="52"/>
    </row>
    <row r="104" spans="1:10" ht="19.5" customHeight="1">
      <c r="A104" s="45" t="s">
        <v>34</v>
      </c>
      <c r="B104" s="45"/>
      <c r="C104" s="53" t="s">
        <v>35</v>
      </c>
      <c r="D104" s="53"/>
      <c r="E104" s="53"/>
      <c r="F104" s="53" t="s">
        <v>36</v>
      </c>
      <c r="G104" s="53"/>
      <c r="H104" s="53"/>
      <c r="I104" s="54" t="s">
        <v>37</v>
      </c>
      <c r="J104" s="54"/>
    </row>
    <row r="105" spans="1:7" ht="9">
      <c r="A105" s="2"/>
      <c r="B105" s="7"/>
      <c r="C105" s="8"/>
      <c r="D105" s="18"/>
      <c r="E105" s="6"/>
      <c r="F105" s="6"/>
      <c r="G105" s="6"/>
    </row>
    <row r="106" spans="1:10" ht="9">
      <c r="A106" s="2"/>
      <c r="B106" s="7"/>
      <c r="C106" s="8"/>
      <c r="D106" s="9"/>
      <c r="E106" s="6"/>
      <c r="F106" s="6"/>
      <c r="G106" s="6"/>
      <c r="I106" s="6"/>
      <c r="J106" s="6"/>
    </row>
    <row r="107" spans="1:10" ht="9">
      <c r="A107" s="2"/>
      <c r="B107" s="45"/>
      <c r="C107" s="45"/>
      <c r="D107" s="29"/>
      <c r="E107" s="29"/>
      <c r="F107" s="6"/>
      <c r="G107" s="6"/>
      <c r="I107" s="6"/>
      <c r="J107" s="6"/>
    </row>
    <row r="108" spans="1:7" ht="9">
      <c r="A108" s="2"/>
      <c r="B108" s="7"/>
      <c r="C108" s="8"/>
      <c r="D108" s="9"/>
      <c r="E108" s="6"/>
      <c r="F108" s="6"/>
      <c r="G108" s="6"/>
    </row>
    <row r="112" spans="2:5" ht="9">
      <c r="B112" s="4"/>
      <c r="D112" s="46"/>
      <c r="E112" s="46"/>
    </row>
    <row r="113" ht="9">
      <c r="B113" s="4"/>
    </row>
    <row r="114" ht="9">
      <c r="B114" s="4"/>
    </row>
    <row r="115" ht="9">
      <c r="B115" s="4"/>
    </row>
    <row r="116" ht="9">
      <c r="B116" s="4"/>
    </row>
    <row r="117" ht="9">
      <c r="B117" s="4"/>
    </row>
    <row r="118" ht="9">
      <c r="B118" s="4"/>
    </row>
    <row r="119" ht="9">
      <c r="B119" s="4"/>
    </row>
    <row r="120" ht="9">
      <c r="B120" s="4"/>
    </row>
    <row r="121" ht="9">
      <c r="B121" s="4"/>
    </row>
    <row r="122" ht="9">
      <c r="B122" s="4"/>
    </row>
    <row r="123" ht="9">
      <c r="B123" s="4"/>
    </row>
    <row r="124" ht="9">
      <c r="B124" s="4"/>
    </row>
    <row r="125" ht="9">
      <c r="B125" s="4"/>
    </row>
    <row r="126" ht="9">
      <c r="B126" s="4"/>
    </row>
    <row r="127" ht="9">
      <c r="B127" s="4"/>
    </row>
    <row r="128" ht="9">
      <c r="B128" s="4"/>
    </row>
    <row r="129" ht="9">
      <c r="B129" s="4"/>
    </row>
    <row r="130" ht="9">
      <c r="B130" s="4"/>
    </row>
    <row r="131" ht="9">
      <c r="B131" s="4"/>
    </row>
    <row r="132" ht="9">
      <c r="B132" s="4"/>
    </row>
    <row r="133" ht="9">
      <c r="B133" s="4"/>
    </row>
    <row r="134" ht="9">
      <c r="B134" s="4"/>
    </row>
    <row r="135" ht="9">
      <c r="B135" s="4"/>
    </row>
    <row r="136" ht="9">
      <c r="B136" s="4"/>
    </row>
    <row r="137" ht="9">
      <c r="B137" s="4"/>
    </row>
    <row r="138" ht="9">
      <c r="B138" s="4"/>
    </row>
    <row r="139" ht="9">
      <c r="B139" s="4"/>
    </row>
    <row r="140" ht="9">
      <c r="B140" s="4"/>
    </row>
    <row r="141" ht="9">
      <c r="B141" s="4"/>
    </row>
    <row r="142" ht="9">
      <c r="B142" s="4"/>
    </row>
    <row r="143" ht="9">
      <c r="B143" s="4"/>
    </row>
    <row r="144" ht="9">
      <c r="B144" s="4"/>
    </row>
    <row r="145" ht="9">
      <c r="B145" s="4"/>
    </row>
    <row r="146" ht="9">
      <c r="B146" s="4"/>
    </row>
    <row r="147" ht="9">
      <c r="B147" s="4"/>
    </row>
    <row r="148" ht="9">
      <c r="B148" s="4"/>
    </row>
    <row r="149" ht="9">
      <c r="B149" s="4"/>
    </row>
    <row r="150" ht="9">
      <c r="B150" s="4"/>
    </row>
    <row r="151" ht="9">
      <c r="B151" s="4"/>
    </row>
    <row r="152" ht="9">
      <c r="B152" s="4"/>
    </row>
    <row r="153" ht="9">
      <c r="B153" s="4"/>
    </row>
    <row r="154" ht="9">
      <c r="B154" s="4"/>
    </row>
    <row r="155" ht="9">
      <c r="B155" s="4"/>
    </row>
    <row r="156" ht="9">
      <c r="B156" s="4"/>
    </row>
    <row r="157" ht="9">
      <c r="B157" s="4"/>
    </row>
    <row r="158" ht="9">
      <c r="B158" s="4"/>
    </row>
    <row r="159" ht="9">
      <c r="B159" s="4"/>
    </row>
    <row r="160" ht="9">
      <c r="B160" s="4"/>
    </row>
    <row r="161" ht="9">
      <c r="B161" s="4"/>
    </row>
    <row r="162" ht="9">
      <c r="B162" s="4"/>
    </row>
    <row r="163" ht="9">
      <c r="B163" s="4"/>
    </row>
    <row r="164" ht="9">
      <c r="B164" s="4"/>
    </row>
    <row r="165" ht="9">
      <c r="B165" s="4"/>
    </row>
    <row r="166" ht="9">
      <c r="B166" s="4"/>
    </row>
    <row r="167" ht="9">
      <c r="B167" s="4"/>
    </row>
    <row r="168" ht="9">
      <c r="B168" s="4"/>
    </row>
    <row r="169" ht="9">
      <c r="B169" s="4"/>
    </row>
    <row r="170" ht="9">
      <c r="B170" s="4"/>
    </row>
    <row r="171" ht="9">
      <c r="B171" s="4"/>
    </row>
    <row r="172" ht="9">
      <c r="B172" s="4"/>
    </row>
    <row r="173" ht="9">
      <c r="B173" s="4"/>
    </row>
    <row r="174" ht="9">
      <c r="B174" s="4"/>
    </row>
    <row r="175" ht="9">
      <c r="B175" s="4"/>
    </row>
    <row r="176" ht="9">
      <c r="B176" s="4"/>
    </row>
    <row r="177" ht="9">
      <c r="B177" s="4"/>
    </row>
    <row r="178" ht="9">
      <c r="B178" s="4"/>
    </row>
    <row r="179" ht="9">
      <c r="B179" s="4"/>
    </row>
    <row r="180" ht="9">
      <c r="B180" s="4"/>
    </row>
    <row r="181" ht="9">
      <c r="B181" s="4"/>
    </row>
    <row r="182" ht="9">
      <c r="B182" s="4"/>
    </row>
    <row r="183" ht="9">
      <c r="B183" s="4"/>
    </row>
    <row r="184" ht="9">
      <c r="B184" s="4"/>
    </row>
    <row r="185" ht="9">
      <c r="B185" s="4"/>
    </row>
    <row r="186" ht="9">
      <c r="B186" s="4"/>
    </row>
    <row r="187" ht="9">
      <c r="B187" s="4"/>
    </row>
    <row r="188" ht="9">
      <c r="B188" s="4"/>
    </row>
    <row r="189" ht="9">
      <c r="B189" s="4"/>
    </row>
    <row r="190" ht="9">
      <c r="B190" s="4"/>
    </row>
    <row r="191" ht="9">
      <c r="B191" s="4"/>
    </row>
    <row r="192" ht="9">
      <c r="B192" s="4"/>
    </row>
    <row r="193" ht="9">
      <c r="B193" s="4"/>
    </row>
    <row r="194" ht="9">
      <c r="B194" s="4"/>
    </row>
    <row r="195" ht="9">
      <c r="B195" s="4"/>
    </row>
    <row r="196" ht="9">
      <c r="B196" s="4"/>
    </row>
    <row r="197" ht="9">
      <c r="B197" s="4"/>
    </row>
    <row r="198" ht="9">
      <c r="B198" s="4"/>
    </row>
    <row r="199" ht="9">
      <c r="B199" s="4"/>
    </row>
    <row r="200" ht="9">
      <c r="B200" s="4"/>
    </row>
    <row r="201" ht="9">
      <c r="B201" s="4"/>
    </row>
    <row r="202" ht="9">
      <c r="B202" s="4"/>
    </row>
    <row r="203" ht="9">
      <c r="B203" s="4"/>
    </row>
    <row r="204" ht="9">
      <c r="B204" s="4"/>
    </row>
    <row r="205" ht="9">
      <c r="B205" s="4"/>
    </row>
    <row r="206" ht="9">
      <c r="B206" s="4"/>
    </row>
    <row r="207" ht="9">
      <c r="B207" s="4"/>
    </row>
    <row r="208" ht="9">
      <c r="B208" s="4"/>
    </row>
    <row r="209" ht="9">
      <c r="B209" s="4"/>
    </row>
    <row r="210" ht="12.75">
      <c r="B210" s="32"/>
    </row>
    <row r="211" ht="12.75">
      <c r="B211" s="32"/>
    </row>
    <row r="212" ht="12.75">
      <c r="B212" s="32"/>
    </row>
  </sheetData>
  <sheetProtection/>
  <mergeCells count="59">
    <mergeCell ref="A11:A14"/>
    <mergeCell ref="B11:B14"/>
    <mergeCell ref="C11:C14"/>
    <mergeCell ref="E8:F8"/>
    <mergeCell ref="G8:H8"/>
    <mergeCell ref="I8:J8"/>
    <mergeCell ref="E10:F10"/>
    <mergeCell ref="G10:H10"/>
    <mergeCell ref="I10:J10"/>
    <mergeCell ref="E9:F9"/>
    <mergeCell ref="G9:H9"/>
    <mergeCell ref="I9:J9"/>
    <mergeCell ref="F15:F90"/>
    <mergeCell ref="G15:G90"/>
    <mergeCell ref="H15:H90"/>
    <mergeCell ref="I15:I90"/>
    <mergeCell ref="J15:J90"/>
    <mergeCell ref="F99:H99"/>
    <mergeCell ref="I99:J99"/>
    <mergeCell ref="G100:H100"/>
    <mergeCell ref="I100:J100"/>
    <mergeCell ref="E13:F13"/>
    <mergeCell ref="G13:H13"/>
    <mergeCell ref="I13:J13"/>
    <mergeCell ref="F97:F98"/>
    <mergeCell ref="H97:H98"/>
    <mergeCell ref="J97:J98"/>
    <mergeCell ref="E15:E90"/>
    <mergeCell ref="F103:H103"/>
    <mergeCell ref="I103:J103"/>
    <mergeCell ref="A104:B104"/>
    <mergeCell ref="C104:E104"/>
    <mergeCell ref="F104:H104"/>
    <mergeCell ref="I104:J104"/>
    <mergeCell ref="B107:C107"/>
    <mergeCell ref="D112:E112"/>
    <mergeCell ref="A15:A90"/>
    <mergeCell ref="C15:C90"/>
    <mergeCell ref="D15:D90"/>
    <mergeCell ref="A103:B103"/>
    <mergeCell ref="C103:E103"/>
    <mergeCell ref="A99:B99"/>
    <mergeCell ref="C99:E99"/>
    <mergeCell ref="E11:F11"/>
    <mergeCell ref="E12:F12"/>
    <mergeCell ref="G11:H11"/>
    <mergeCell ref="I11:J11"/>
    <mergeCell ref="G12:H12"/>
    <mergeCell ref="I12:J12"/>
    <mergeCell ref="K13:L13"/>
    <mergeCell ref="K15:K90"/>
    <mergeCell ref="L15:L90"/>
    <mergeCell ref="A7:L7"/>
    <mergeCell ref="K8:L8"/>
    <mergeCell ref="K9:L9"/>
    <mergeCell ref="K10:L10"/>
    <mergeCell ref="K11:L11"/>
    <mergeCell ref="K12:L12"/>
    <mergeCell ref="D11:D14"/>
  </mergeCells>
  <printOptions horizontalCentered="1" verticalCentered="1"/>
  <pageMargins left="0" right="0" top="0.7874015748031497" bottom="0.5905511811023623" header="0.31496062992125984" footer="0.31496062992125984"/>
  <pageSetup horizontalDpi="600" verticalDpi="600" orientation="landscape" scale="75" r:id="rId2"/>
  <rowBreaks count="3" manualBreakCount="3">
    <brk id="32" max="11" man="1"/>
    <brk id="58" max="11" man="1"/>
    <brk id="7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Gabriela.Sifuentes</dc:creator>
  <cp:keywords/>
  <dc:description/>
  <cp:lastModifiedBy>Yuzetti Enríquez Miranda (Honorarios)</cp:lastModifiedBy>
  <cp:lastPrinted>2017-03-31T14:43:00Z</cp:lastPrinted>
  <dcterms:created xsi:type="dcterms:W3CDTF">2010-11-10T19:44:54Z</dcterms:created>
  <dcterms:modified xsi:type="dcterms:W3CDTF">2017-03-31T14:43:50Z</dcterms:modified>
  <cp:category/>
  <cp:version/>
  <cp:contentType/>
  <cp:contentStatus/>
</cp:coreProperties>
</file>