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665" firstSheet="1" activeTab="1"/>
  </bookViews>
  <sheets>
    <sheet name="Redes" sheetId="1" r:id="rId1"/>
    <sheet name="spots" sheetId="2" r:id="rId2"/>
  </sheets>
  <definedNames>
    <definedName name="_xlnm.Print_Titles" localSheetId="1">'spots'!$1:$14</definedName>
  </definedNames>
  <calcPr fullCalcOnLoad="1"/>
</workbook>
</file>

<file path=xl/sharedStrings.xml><?xml version="1.0" encoding="utf-8"?>
<sst xmlns="http://schemas.openxmlformats.org/spreadsheetml/2006/main" count="357" uniqueCount="223">
  <si>
    <t>Tribunal Electoral del Distrito Federal</t>
  </si>
  <si>
    <t>Partida</t>
  </si>
  <si>
    <t>Descripción solicitada</t>
  </si>
  <si>
    <t>Unidad de Medida</t>
  </si>
  <si>
    <t>Cantidad</t>
  </si>
  <si>
    <t>Razón Social</t>
  </si>
  <si>
    <t>Saúl Alonso Cruz</t>
  </si>
  <si>
    <t>Saúl Alonso Cruz. Río Nilo No. 11 Int. 3. Col. Cuauhtémoc Delegación Cuauhtémoc Tel. 43270264</t>
  </si>
  <si>
    <t>Ejecutivo</t>
  </si>
  <si>
    <t>Precio Unitario</t>
  </si>
  <si>
    <t>Total</t>
  </si>
  <si>
    <t xml:space="preserve"> Por medio</t>
  </si>
  <si>
    <t xml:space="preserve">Héctor Sánchez Soto
Paseo de la Reforma 195 Piso 10
Col. Cuauhtémoc Delegación Cuauhtémoc
C.P. 06500
Tel. 57053351
Héctor Sánchez Soto
Paseo de la Reforma 195 Piso 10
Col. Cuauhtémoc Delegación Cuauhtémoc
C.P. 06500
Tel. 57053351
</t>
  </si>
  <si>
    <t xml:space="preserve"> Humberto Ortega Ruíz 
Playa Pescadores No. 27 Col. Reforma Iztacihuatl Sur C.P. 08840
Tel. 56 74 47 66
</t>
  </si>
  <si>
    <t>Manuel Portillo González</t>
  </si>
  <si>
    <t>Strategic Network</t>
  </si>
  <si>
    <t>Productos Multimedia:</t>
  </si>
  <si>
    <t>Micrositio:</t>
  </si>
  <si>
    <t>Web Master: mantenimiento y actualización diariamente</t>
  </si>
  <si>
    <t>Administración de Medios 2.0:</t>
  </si>
  <si>
    <t xml:space="preserve">perfil Facebook </t>
  </si>
  <si>
    <t>perfil Twitter</t>
  </si>
  <si>
    <t xml:space="preserve">perfil You tube </t>
  </si>
  <si>
    <t xml:space="preserve">perfil Blogger </t>
  </si>
  <si>
    <t>Posicionamiento en línea:</t>
  </si>
  <si>
    <t>Bloggers (Revistas digitales)</t>
  </si>
  <si>
    <t>Posting (Inserciones, ligas en diferentes sitios web)</t>
  </si>
  <si>
    <t>Mailing (lista de correos promocionales)</t>
  </si>
  <si>
    <t>Marketing viral ( comunicación masiva en línea)</t>
  </si>
  <si>
    <t>Manejo en línea de Fotografías, imagen y videos (la requerida)</t>
  </si>
  <si>
    <t>Investigación, diseño de metodología y planeación:</t>
  </si>
  <si>
    <r>
      <t>·</t>
    </r>
    <r>
      <rPr>
        <sz val="7"/>
        <color indexed="8"/>
        <rFont val="Times New Roman"/>
        <family val="1"/>
      </rPr>
      <t xml:space="preserve">         </t>
    </r>
    <r>
      <rPr>
        <sz val="11"/>
        <color indexed="8"/>
        <rFont val="Verdana"/>
        <family val="2"/>
      </rPr>
      <t>Monitoreo de operación diaria en redes sociales</t>
    </r>
  </si>
  <si>
    <r>
      <t>·</t>
    </r>
    <r>
      <rPr>
        <sz val="7"/>
        <color indexed="8"/>
        <rFont val="Times New Roman"/>
        <family val="1"/>
      </rPr>
      <t xml:space="preserve">         </t>
    </r>
    <r>
      <rPr>
        <sz val="11"/>
        <color indexed="8"/>
        <rFont val="Verdana"/>
        <family val="2"/>
      </rPr>
      <t>Informe mensual durante la ejecución del proyecto</t>
    </r>
  </si>
  <si>
    <r>
      <t>·</t>
    </r>
    <r>
      <rPr>
        <sz val="7"/>
        <color indexed="8"/>
        <rFont val="Times New Roman"/>
        <family val="1"/>
      </rPr>
      <t xml:space="preserve">         </t>
    </r>
    <r>
      <rPr>
        <sz val="11"/>
        <color indexed="8"/>
        <rFont val="Verdana"/>
        <family val="2"/>
      </rPr>
      <t>Informe final</t>
    </r>
  </si>
  <si>
    <t>video</t>
  </si>
  <si>
    <t>audio podcast</t>
  </si>
  <si>
    <t>video podcast</t>
  </si>
  <si>
    <t>Video Podcast de 1 minuto</t>
  </si>
  <si>
    <t>Informe final de 4 minutos</t>
  </si>
  <si>
    <t>Video presentación para presentación de catálogo de colonias de 3 minutos</t>
  </si>
  <si>
    <t>Video presentación para lanzamiento del proyecto de redes de 5 minutos</t>
  </si>
  <si>
    <t>audio podcast de 5 minutos con imagen fija de 5 minutos</t>
  </si>
  <si>
    <t>audio podcast de 3 minutos</t>
  </si>
  <si>
    <t>Video animaciones en Flash de 1 minuto insertas en los diferentes videos a realizar.</t>
  </si>
  <si>
    <t>animación</t>
  </si>
  <si>
    <t>servicio de web master</t>
  </si>
  <si>
    <t>Servicio de administración de perfiles</t>
  </si>
  <si>
    <t>Servicio de posicionamiento</t>
  </si>
  <si>
    <t>monitoreo</t>
  </si>
  <si>
    <t>informe</t>
  </si>
  <si>
    <t>Enlace Films</t>
  </si>
  <si>
    <t>JEGA PRODUCCIONES ARTISTICAS E IMPRESOS S.C.</t>
  </si>
  <si>
    <t>CARBIC S.A. DE C.V.</t>
  </si>
  <si>
    <t>TONALA #178 INT.301 
COLONIA ROMA C.P. 06700.
ARMANDO GALLEGOS
cel 55-22-71-15-06</t>
  </si>
  <si>
    <t xml:space="preserve">GUANAJUATO 104-101B
COL ROMA DEL. CUAUHTEMOC CP. 06700
EDUARDO JIMENEZ SEN
TEL. 41-68-68-23
</t>
  </si>
  <si>
    <t>RAU PRODUCCIONES</t>
  </si>
  <si>
    <t>SPOT DE RADIO</t>
  </si>
  <si>
    <t>SPOT</t>
  </si>
  <si>
    <t>SPOT DE TELEVISION</t>
  </si>
  <si>
    <t xml:space="preserve">SEÑAL DE AUDIO: </t>
  </si>
  <si>
    <t xml:space="preserve">Entregable en formato MP3 con las siguientes especificaciones: </t>
  </si>
  <si>
    <t>Especificaciones técnicas</t>
  </si>
  <si>
    <t>Nivel de Audio: 4 dB a 0 VU</t>
  </si>
  <si>
    <t>Monoaural: CH 1 y CH 2, audio mezclado (voz, música y efectos)</t>
  </si>
  <si>
    <t>Estéreo: ch1 y ch2, audio separado, nivel de audio 4 dB a 0 VU</t>
  </si>
  <si>
    <t>Para formato análogo se utilizara el sistema de reducción de ruido Dolby.</t>
  </si>
  <si>
    <t>Muestreo: 44.1 khz-16 bit</t>
  </si>
  <si>
    <t>Bit rate: 1411 kbps</t>
  </si>
  <si>
    <t>Canales: 2 stereo</t>
  </si>
  <si>
    <t>Bit rate: 256 kbps</t>
  </si>
  <si>
    <t>Full Scale: 0 db</t>
  </si>
  <si>
    <t xml:space="preserve">SEÑAL DE VIDEO: </t>
  </si>
  <si>
    <t xml:space="preserve">En el caso los spots de televisión, estarán grabados en DROP FRAME presentados de la siguiente manera: </t>
  </si>
  <si>
    <t xml:space="preserve">Para los 2 Spots de Televisión respectivamente, un formato DROP FRAME, con aspecto 4 x 3, y copia en DVD que incluye: </t>
  </si>
  <si>
    <t>SPOT I, PARA TELEVISIÓN</t>
  </si>
  <si>
    <t>I PREPRODUCCIÓN</t>
  </si>
  <si>
    <t xml:space="preserve">CONCEPTO CREATVO </t>
  </si>
  <si>
    <t xml:space="preserve">GUIÓN </t>
  </si>
  <si>
    <t>SCOUTING</t>
  </si>
  <si>
    <t>COPY</t>
  </si>
  <si>
    <t>STORY LINE</t>
  </si>
  <si>
    <t>STORY BOARD</t>
  </si>
  <si>
    <t>PROGRAMA DE RODAJE (FECHAS, TIEMPOS Y RESPONSABLES)</t>
  </si>
  <si>
    <t>SELECCIÓN DE PERSONAL TÉCNICO</t>
  </si>
  <si>
    <t>DETERMINACIÓN DE EQUIPO TÉCNICO</t>
  </si>
  <si>
    <t>II PRODUCCIÓN</t>
  </si>
  <si>
    <t>1 DIA EN UN LLAMADO DE 12 A 15 HORAS</t>
  </si>
  <si>
    <t>1 ADMINISTRADOR / CONTADOR</t>
  </si>
  <si>
    <t>1 ASISTENTE ADMINISTRATIVO</t>
  </si>
  <si>
    <t xml:space="preserve">3 CHOFERES </t>
  </si>
  <si>
    <t>GASTOS DE PAPELERÍA</t>
  </si>
  <si>
    <t>IMPREVISTOS</t>
  </si>
  <si>
    <t>1 PRODUCTOR</t>
  </si>
  <si>
    <t>1 ASISTENTE DE PRODUCCIÓN</t>
  </si>
  <si>
    <t>1 DIRECTOR</t>
  </si>
  <si>
    <t>1 ASISTENTE DE DIRECCIÓN</t>
  </si>
  <si>
    <t>1 CAMAROGRAFO CAMARA 1</t>
  </si>
  <si>
    <t>1 CAMAROGRAFO CAMARA 2</t>
  </si>
  <si>
    <t>2 ASISTENTES DE CAMARA</t>
  </si>
  <si>
    <t>1 DIRECTOR DE FOTOGRAFÍA</t>
  </si>
  <si>
    <t>2 EDITORES DE VIDEO</t>
  </si>
  <si>
    <t>1 ASISTENTE DE EDICIÓN</t>
  </si>
  <si>
    <t>1 EDITOR EN FINAL CUT</t>
  </si>
  <si>
    <t>1 EDITOR EN IMAGEN ESTATICA</t>
  </si>
  <si>
    <t>1 COORDINADOR DE ILUMINACIÒN</t>
  </si>
  <si>
    <t>1 TELEMPROMPTER</t>
  </si>
  <si>
    <t>1 MONITOR DE CAMPO</t>
  </si>
  <si>
    <t>1 EQUIPO DE  ILUMINACIÓN</t>
  </si>
  <si>
    <t>1 VIDEO ASIST</t>
  </si>
  <si>
    <t>1 EQUIPO DE COMUNICACIÓN Y TELEFONÍA</t>
  </si>
  <si>
    <t xml:space="preserve">1 ESTUDIO DE SONIDO </t>
  </si>
  <si>
    <t>1 GRABADORA DE AUDIO MP3</t>
  </si>
  <si>
    <t xml:space="preserve">1 MEZCLADORA DE AUDIO </t>
  </si>
  <si>
    <t xml:space="preserve">1 CONSOLA </t>
  </si>
  <si>
    <t>1 ESTUDIO EDICION</t>
  </si>
  <si>
    <t>1 SISTEMA DE COMPUTO MAC G5</t>
  </si>
  <si>
    <t>1 EQUIPO PARA TRANSFERENCIA DE ARCHIVOS EN USB</t>
  </si>
  <si>
    <t>2 DISCOS DUROS D 1TB RESPECTIVAMENTE</t>
  </si>
  <si>
    <t>3 MEMORIAS SD</t>
  </si>
  <si>
    <t>3 CUBOS PARA MICROFONO</t>
  </si>
  <si>
    <t>3 MICROFONOS BALANCEADOS</t>
  </si>
  <si>
    <t xml:space="preserve">1 SISTEMA DE CABLEADO </t>
  </si>
  <si>
    <t xml:space="preserve">AUDIFONOS </t>
  </si>
  <si>
    <t>1 EQUIPO DE TRANSPORTACIÓN</t>
  </si>
  <si>
    <t xml:space="preserve">2 CAMERINOS MOVILES </t>
  </si>
  <si>
    <t>GASOLINAS</t>
  </si>
  <si>
    <t xml:space="preserve">1 SERVICIO DE CATERING </t>
  </si>
  <si>
    <t>1 SERVICIO DE CRAFTING</t>
  </si>
  <si>
    <t>EXPENDABLES Y CONSUMIBLES</t>
  </si>
  <si>
    <t>III POSTPRODUCCION</t>
  </si>
  <si>
    <t xml:space="preserve">1 ESTUDIO DE POSTPRODUCCIÓN </t>
  </si>
  <si>
    <t>1 ESTUDIO DE SONIDO</t>
  </si>
  <si>
    <t>1 TRANSFER DE IMAGEN Y AUDIO</t>
  </si>
  <si>
    <t>1 QUEMADOR DE CD’S Y DVD’S</t>
  </si>
  <si>
    <t>VIDEO</t>
  </si>
  <si>
    <t>FINAL CUT</t>
  </si>
  <si>
    <t>ADOBE CS4</t>
  </si>
  <si>
    <t>COMBUSTION</t>
  </si>
  <si>
    <t>ADOBE PHOTOSHOP</t>
  </si>
  <si>
    <t>ADOBE ILUSTRATOR</t>
  </si>
  <si>
    <t>FLASH CS4</t>
  </si>
  <si>
    <t>AUDIO</t>
  </si>
  <si>
    <t>PROTOOLS</t>
  </si>
  <si>
    <t>TRACKS</t>
  </si>
  <si>
    <t>WAVE LAB</t>
  </si>
  <si>
    <t>SPOT II, PARA TELEVISIÓN</t>
  </si>
  <si>
    <t>SELECCIÓN DE TALENTO PRINCIPAL</t>
  </si>
  <si>
    <t>SELECCIÓN DE TALENTO SECUNDARIO</t>
  </si>
  <si>
    <t>SELECCIÓN DE EXTRAS</t>
  </si>
  <si>
    <t>DETERMINACIÓN DE PERSONAL Y ADMINISTRATIVO</t>
  </si>
  <si>
    <t>1 DÍA EN UN LLAMADO DE 12 A 15 HORAS</t>
  </si>
  <si>
    <t>1 PAGO DE PERMISOS Y LICENCIAS PARA LOCACIÓN</t>
  </si>
  <si>
    <t>1 PAGO DE PERMISOS Y LICENCIAS DE FILMACIÓN</t>
  </si>
  <si>
    <t>1 TRAMITE DE SEGURO DE RESPONDABILIDAD CIVIL</t>
  </si>
  <si>
    <t>El proveedor entregará al Tribunal Electoral del Distrito Federal, un DVC PRO, dos DVD’s y una USB que contenga de acuerdo a las etapas del proyecto, el o los spots de televisión. La USB deberá contener el o los spots en formato de datos, quick time y flash video player. Cada uno de ellos deberá incluir una imagen de portada de 190 x 100 pixeles y una liga (link) que redireccione al video.</t>
  </si>
  <si>
    <t xml:space="preserve">Israel Díaz Romero
Ignacio Allende 15. Col. Paraje Zacatepec Iztapalapa C.P. 09560 
Tel.41681910
</t>
  </si>
  <si>
    <t>Irónika</t>
  </si>
  <si>
    <t>Israel Díaz Romero</t>
  </si>
  <si>
    <t>Más producciones</t>
  </si>
  <si>
    <t>SUBTOTAL</t>
  </si>
  <si>
    <t>IVA</t>
  </si>
  <si>
    <t>TOTAL</t>
  </si>
  <si>
    <t>Subtotal</t>
  </si>
  <si>
    <t>160,.000.00</t>
  </si>
  <si>
    <t>Armando Gallegos</t>
  </si>
  <si>
    <t>Javier Avendaño</t>
  </si>
  <si>
    <t>Monserrat Sierra Becker</t>
  </si>
  <si>
    <t>TRIBUNAL ELECTORAL DEL DISTRITO FEDERAL</t>
  </si>
  <si>
    <t>SECRETARIA ADMINISTRATIVA</t>
  </si>
  <si>
    <t>Dirección de Recursos Materiales y Servicios Generales</t>
  </si>
  <si>
    <t xml:space="preserve">Departamento de Adquisiciones </t>
  </si>
  <si>
    <t>Cuadro Comparativo de compras menores</t>
  </si>
  <si>
    <t>Tipo de crédito o descuentos</t>
  </si>
  <si>
    <t>n/a</t>
  </si>
  <si>
    <t>Tiempo de entrega</t>
  </si>
  <si>
    <t>De acuerdo a calendario</t>
  </si>
  <si>
    <t xml:space="preserve">Vigencia de la oferta </t>
  </si>
  <si>
    <t>Condiciones de pago</t>
  </si>
  <si>
    <t>contra entrega</t>
  </si>
  <si>
    <t>Elaboró.</t>
  </si>
  <si>
    <t>Revisó.</t>
  </si>
  <si>
    <t>Autorizó</t>
  </si>
  <si>
    <t>Suficiencia presupuestal/Fecha</t>
  </si>
  <si>
    <t>Vo.Bo</t>
  </si>
  <si>
    <t xml:space="preserve">Gabriela Sifuentes Badillo </t>
  </si>
  <si>
    <t>Lic. Serafin Adrian López Reyes</t>
  </si>
  <si>
    <t>Lic. Héctor Vega Aguirre</t>
  </si>
  <si>
    <t>C.P. Erwin Chávez García</t>
  </si>
  <si>
    <t xml:space="preserve">Jefe de Departamento de Adquisiciones </t>
  </si>
  <si>
    <t>Subdirector de Recursos Materiales y Servicios Generales</t>
  </si>
  <si>
    <t xml:space="preserve">Director de Recursos Materiales y Servicios </t>
  </si>
  <si>
    <t>Director de Planeación y Recursos Financieros</t>
  </si>
  <si>
    <t>Servicio al cliente</t>
  </si>
  <si>
    <r>
      <rPr>
        <sz val="7"/>
        <color indexed="8"/>
        <rFont val="Arial"/>
        <family val="2"/>
      </rPr>
      <t xml:space="preserve"> Formato: PCM</t>
    </r>
  </si>
  <si>
    <r>
      <t>·</t>
    </r>
    <r>
      <rPr>
        <sz val="7"/>
        <color indexed="8"/>
        <rFont val="Arial"/>
        <family val="2"/>
      </rPr>
      <t>        Amplitud de Luminancia: 100 IRE</t>
    </r>
  </si>
  <si>
    <r>
      <t>·</t>
    </r>
    <r>
      <rPr>
        <sz val="7"/>
        <color indexed="8"/>
        <rFont val="Arial"/>
        <family val="2"/>
      </rPr>
      <t>        Amplitud de Chroma: 40 IRE</t>
    </r>
  </si>
  <si>
    <r>
      <t>·</t>
    </r>
    <r>
      <rPr>
        <sz val="7"/>
        <color indexed="8"/>
        <rFont val="Arial"/>
        <family val="2"/>
      </rPr>
      <t>        Amplitud de Negros: 7.5 IRE</t>
    </r>
  </si>
  <si>
    <r>
      <t>·</t>
    </r>
    <r>
      <rPr>
        <sz val="7"/>
        <color indexed="8"/>
        <rFont val="Arial"/>
        <family val="2"/>
      </rPr>
      <t>        Amplitud de Sincronia: 40 IRE</t>
    </r>
  </si>
  <si>
    <r>
      <t>·</t>
    </r>
    <r>
      <rPr>
        <sz val="7"/>
        <color indexed="8"/>
        <rFont val="Arial"/>
        <family val="2"/>
      </rPr>
      <t>        Nivel de Audio: 4 dB a 0 VU</t>
    </r>
  </si>
  <si>
    <r>
      <t>·</t>
    </r>
    <r>
      <rPr>
        <sz val="7"/>
        <color indexed="8"/>
        <rFont val="Arial"/>
        <family val="2"/>
      </rPr>
      <t>        Monoaural: CH 1 y CH 2, audio mezclado (voz, música y efectos)</t>
    </r>
  </si>
  <si>
    <r>
      <t>·</t>
    </r>
    <r>
      <rPr>
        <sz val="7"/>
        <color indexed="8"/>
        <rFont val="Arial"/>
        <family val="2"/>
      </rPr>
      <t>        Estéreo: ch1 y ch2, audio separado, nivel de audio 4 dB a 0 VU</t>
    </r>
  </si>
  <si>
    <r>
      <t>·</t>
    </r>
    <r>
      <rPr>
        <sz val="7"/>
        <color indexed="8"/>
        <rFont val="Arial"/>
        <family val="2"/>
      </rPr>
      <t>        Para formato análogo se utilizara el sistema de reducción de ruido Dolby.</t>
    </r>
  </si>
  <si>
    <r>
      <t>·</t>
    </r>
    <r>
      <rPr>
        <sz val="7"/>
        <color indexed="8"/>
        <rFont val="Arial"/>
        <family val="2"/>
      </rPr>
      <t>        20 segundos barras cromáticas</t>
    </r>
  </si>
  <si>
    <r>
      <t>·</t>
    </r>
    <r>
      <rPr>
        <sz val="7"/>
        <color indexed="8"/>
        <rFont val="Arial"/>
        <family val="2"/>
      </rPr>
      <t>        10 segundos de negros</t>
    </r>
  </si>
  <si>
    <r>
      <t>·</t>
    </r>
    <r>
      <rPr>
        <sz val="7"/>
        <color indexed="8"/>
        <rFont val="Arial"/>
        <family val="2"/>
      </rPr>
      <t>        10 segundos de pizarra que contenga título, duración y versión</t>
    </r>
  </si>
  <si>
    <r>
      <t>·</t>
    </r>
    <r>
      <rPr>
        <sz val="7"/>
        <color indexed="8"/>
        <rFont val="Arial"/>
        <family val="2"/>
      </rPr>
      <t>        Conteo regresivo con 2 segundos de negros</t>
    </r>
  </si>
  <si>
    <r>
      <t>·</t>
    </r>
    <r>
      <rPr>
        <sz val="7"/>
        <color indexed="8"/>
        <rFont val="Arial"/>
        <family val="2"/>
      </rPr>
      <t>        Inicio de Spot en corte directo</t>
    </r>
  </si>
  <si>
    <r>
      <t>·</t>
    </r>
    <r>
      <rPr>
        <sz val="7"/>
        <color indexed="8"/>
        <rFont val="Arial"/>
        <family val="2"/>
      </rPr>
      <t>        Duración del Spot 30 segundos</t>
    </r>
  </si>
  <si>
    <r>
      <t>·</t>
    </r>
    <r>
      <rPr>
        <sz val="7"/>
        <color indexed="8"/>
        <rFont val="Arial"/>
        <family val="2"/>
      </rPr>
      <t>        El final del Spot en corte directo</t>
    </r>
  </si>
  <si>
    <r>
      <t>·</t>
    </r>
    <r>
      <rPr>
        <sz val="7"/>
        <color indexed="8"/>
        <rFont val="Arial"/>
        <family val="2"/>
      </rPr>
      <t>        Al final del Spot se dejaran 10 segundos de negros y 10 segundos de barras cromáticas</t>
    </r>
  </si>
  <si>
    <r>
      <t>·</t>
    </r>
    <r>
      <rPr>
        <sz val="7"/>
        <color indexed="8"/>
        <rFont val="Arial"/>
        <family val="2"/>
      </rPr>
      <t>        Entregará copia del Spot en DVD con código de tiempo visible</t>
    </r>
  </si>
  <si>
    <r>
      <t>·</t>
    </r>
    <r>
      <rPr>
        <sz val="7"/>
        <color indexed="8"/>
        <rFont val="Arial"/>
        <family val="2"/>
      </rPr>
      <t>        Caja del DVD rotulado (Autoridad electoral, nombre de la campaña, título y duración)</t>
    </r>
  </si>
  <si>
    <r>
      <t>·</t>
    </r>
    <r>
      <rPr>
        <sz val="7"/>
        <color indexed="8"/>
        <rFont val="Arial"/>
        <family val="2"/>
      </rPr>
      <t>        Audio Dolby Digital 2 canales, 256 bits</t>
    </r>
  </si>
  <si>
    <r>
      <t>·</t>
    </r>
    <r>
      <rPr>
        <sz val="7"/>
        <color indexed="8"/>
        <rFont val="Arial"/>
        <family val="2"/>
      </rPr>
      <t>        Video 720-480 MPEG 2</t>
    </r>
  </si>
  <si>
    <r>
      <t>·</t>
    </r>
    <r>
      <rPr>
        <sz val="7"/>
        <color indexed="8"/>
        <rFont val="Arial"/>
        <family val="2"/>
      </rPr>
      <t xml:space="preserve">      </t>
    </r>
    <r>
      <rPr>
        <b/>
        <sz val="7"/>
        <color indexed="8"/>
        <rFont val="Arial"/>
        <family val="2"/>
      </rPr>
      <t>TIEMPO DE RODAJE (SHOOTING)</t>
    </r>
  </si>
  <si>
    <r>
      <t>·</t>
    </r>
    <r>
      <rPr>
        <sz val="7"/>
        <color indexed="8"/>
        <rFont val="Arial"/>
        <family val="2"/>
      </rPr>
      <t xml:space="preserve">      </t>
    </r>
    <r>
      <rPr>
        <b/>
        <sz val="7"/>
        <color indexed="8"/>
        <rFont val="Arial"/>
        <family val="2"/>
      </rPr>
      <t>PERSONAL Y GASTOS ADMINISTRATIVOS</t>
    </r>
  </si>
  <si>
    <r>
      <t>·</t>
    </r>
    <r>
      <rPr>
        <sz val="7"/>
        <color indexed="8"/>
        <rFont val="Arial"/>
        <family val="2"/>
      </rPr>
      <t xml:space="preserve">      </t>
    </r>
    <r>
      <rPr>
        <b/>
        <sz val="7"/>
        <color indexed="8"/>
        <rFont val="Arial"/>
        <family val="2"/>
      </rPr>
      <t>PERSONAL TÉCNICO</t>
    </r>
  </si>
  <si>
    <r>
      <t>·</t>
    </r>
    <r>
      <rPr>
        <sz val="7"/>
        <color indexed="8"/>
        <rFont val="Arial"/>
        <family val="2"/>
      </rPr>
      <t xml:space="preserve">      </t>
    </r>
    <r>
      <rPr>
        <b/>
        <sz val="7"/>
        <color indexed="8"/>
        <rFont val="Arial"/>
        <family val="2"/>
      </rPr>
      <t>EQUIPO TÉCNICO</t>
    </r>
  </si>
  <si>
    <r>
      <t>·</t>
    </r>
    <r>
      <rPr>
        <sz val="7"/>
        <color indexed="8"/>
        <rFont val="Arial"/>
        <family val="2"/>
      </rPr>
      <t xml:space="preserve">      </t>
    </r>
    <r>
      <rPr>
        <b/>
        <sz val="7"/>
        <color indexed="8"/>
        <rFont val="Arial"/>
        <family val="2"/>
      </rPr>
      <t>PROGRAMAS REQUERIDOS PARA EDICIÓN</t>
    </r>
  </si>
  <si>
    <t xml:space="preserve">PEDRO MARIA NAYA NO. 4 CIRCUITO GEOGRAFOS COL. CIUDAD SATÉLITE NAUCALPAN ESTADO DE MÉXICO </t>
  </si>
  <si>
    <t xml:space="preserve">VERSALLES NO. 15-5 COL. JUAREZ DELEG. CUAUHTEMOC
CP- 06600, TEL 5592-09-18 cel. 55-85-80-31-26
</t>
  </si>
  <si>
    <t>TEDF/SA/JDA/CC-043/2010</t>
  </si>
  <si>
    <t>Cuadro comparativo para la contratación de los servicios de producción de spots para televisión y radio de este Tribunal, solicitado por la Coordinación de Comunicación Social y Relaciones Públicas  mediante oficio TEDF/CCSyRP/116bis/2010.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</si>
</sst>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7">
    <font>
      <sz val="11"/>
      <color theme="1"/>
      <name val="Calibri"/>
      <family val="2"/>
    </font>
    <font>
      <sz val="11"/>
      <color indexed="8"/>
      <name val="Calibri"/>
      <family val="2"/>
    </font>
    <font>
      <sz val="11"/>
      <color indexed="8"/>
      <name val="Verdana"/>
      <family val="2"/>
    </font>
    <font>
      <sz val="7"/>
      <color indexed="8"/>
      <name val="Times New Roman"/>
      <family val="1"/>
    </font>
    <font>
      <sz val="7"/>
      <color indexed="8"/>
      <name val="Arial"/>
      <family val="2"/>
    </font>
    <font>
      <b/>
      <sz val="7"/>
      <name val="Arial"/>
      <family val="2"/>
    </font>
    <font>
      <sz val="7"/>
      <name val="Arial"/>
      <family val="2"/>
    </font>
    <font>
      <b/>
      <sz val="7"/>
      <color indexed="8"/>
      <name val="Arial"/>
      <family val="2"/>
    </font>
    <font>
      <b/>
      <sz val="11"/>
      <color indexed="8"/>
      <name val="Calibri"/>
      <family val="2"/>
    </font>
    <font>
      <b/>
      <sz val="12"/>
      <color indexed="63"/>
      <name val="Calibri"/>
      <family val="2"/>
    </font>
    <font>
      <b/>
      <sz val="12"/>
      <color indexed="8"/>
      <name val="Verdana"/>
      <family val="2"/>
    </font>
    <font>
      <sz val="11"/>
      <color indexed="8"/>
      <name val="Symbol"/>
      <family val="1"/>
    </font>
    <font>
      <b/>
      <sz val="7"/>
      <color indexed="63"/>
      <name val="Arial"/>
      <family val="2"/>
    </font>
    <font>
      <b/>
      <i/>
      <sz val="7"/>
      <color indexed="8"/>
      <name val="Arial"/>
      <family val="2"/>
    </font>
    <font>
      <sz val="12"/>
      <color indexed="63"/>
      <name val="Calibri"/>
      <family val="2"/>
    </font>
    <font>
      <sz val="7"/>
      <color indexed="6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rgb="FF2A2A2A"/>
      <name val="Calibri"/>
      <family val="2"/>
    </font>
    <font>
      <b/>
      <sz val="12"/>
      <color theme="1"/>
      <name val="Verdana"/>
      <family val="2"/>
    </font>
    <font>
      <sz val="11"/>
      <color theme="1"/>
      <name val="Verdana"/>
      <family val="2"/>
    </font>
    <font>
      <sz val="11"/>
      <color theme="1"/>
      <name val="Symbol"/>
      <family val="1"/>
    </font>
    <font>
      <sz val="7"/>
      <color theme="1"/>
      <name val="Arial"/>
      <family val="2"/>
    </font>
    <font>
      <b/>
      <sz val="7"/>
      <color theme="1"/>
      <name val="Arial"/>
      <family val="2"/>
    </font>
    <font>
      <b/>
      <sz val="7"/>
      <color rgb="FF2A2A2A"/>
      <name val="Arial"/>
      <family val="2"/>
    </font>
    <font>
      <b/>
      <i/>
      <sz val="7"/>
      <color theme="1"/>
      <name val="Arial"/>
      <family val="2"/>
    </font>
    <font>
      <sz val="12"/>
      <color rgb="FF2A2A2A"/>
      <name val="Calibri"/>
      <family val="2"/>
    </font>
    <font>
      <sz val="7"/>
      <color rgb="FF2A2A2A"/>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style="thin"/>
      <right style="thin"/>
      <top/>
      <bottom/>
    </border>
    <border>
      <left style="thin"/>
      <right style="thin"/>
      <top/>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95">
    <xf numFmtId="0" fontId="0" fillId="0" borderId="0" xfId="0" applyFont="1" applyAlignment="1">
      <alignment/>
    </xf>
    <xf numFmtId="0" fontId="0" fillId="0" borderId="0" xfId="0" applyAlignment="1">
      <alignment horizontal="left"/>
    </xf>
    <xf numFmtId="0" fontId="46" fillId="33" borderId="10" xfId="0" applyFont="1" applyFill="1" applyBorder="1" applyAlignment="1">
      <alignment/>
    </xf>
    <xf numFmtId="0" fontId="47" fillId="33" borderId="10" xfId="0" applyFont="1" applyFill="1" applyBorder="1" applyAlignment="1">
      <alignment horizontal="center"/>
    </xf>
    <xf numFmtId="0" fontId="0" fillId="0" borderId="10" xfId="0" applyBorder="1" applyAlignment="1">
      <alignment/>
    </xf>
    <xf numFmtId="0" fontId="48" fillId="0" borderId="10" xfId="0" applyFont="1" applyBorder="1" applyAlignment="1">
      <alignment horizontal="justify"/>
    </xf>
    <xf numFmtId="0" fontId="49" fillId="0" borderId="10" xfId="0" applyFont="1" applyBorder="1" applyAlignment="1">
      <alignment horizontal="justify"/>
    </xf>
    <xf numFmtId="0" fontId="49" fillId="0" borderId="10" xfId="0" applyFont="1" applyBorder="1" applyAlignment="1">
      <alignment horizontal="center" vertical="center" wrapText="1"/>
    </xf>
    <xf numFmtId="0" fontId="0" fillId="0" borderId="10" xfId="0" applyBorder="1" applyAlignment="1">
      <alignment horizontal="center" vertical="center" wrapText="1"/>
    </xf>
    <xf numFmtId="0" fontId="50" fillId="0" borderId="10" xfId="0" applyFont="1" applyBorder="1" applyAlignment="1">
      <alignment horizontal="justify"/>
    </xf>
    <xf numFmtId="0" fontId="46" fillId="33" borderId="11" xfId="0" applyFont="1" applyFill="1" applyBorder="1" applyAlignment="1">
      <alignment/>
    </xf>
    <xf numFmtId="0" fontId="0" fillId="0" borderId="0" xfId="0" applyBorder="1" applyAlignment="1">
      <alignment/>
    </xf>
    <xf numFmtId="0" fontId="48" fillId="0" borderId="0" xfId="0" applyFont="1" applyBorder="1" applyAlignment="1">
      <alignment horizontal="justify"/>
    </xf>
    <xf numFmtId="0" fontId="0" fillId="0" borderId="10" xfId="0" applyBorder="1" applyAlignment="1">
      <alignment vertical="center"/>
    </xf>
    <xf numFmtId="4" fontId="0" fillId="0" borderId="10" xfId="0" applyNumberFormat="1" applyBorder="1" applyAlignment="1">
      <alignment vertical="center"/>
    </xf>
    <xf numFmtId="0" fontId="0" fillId="0" borderId="10" xfId="0" applyBorder="1" applyAlignment="1">
      <alignment horizontal="right" vertical="center"/>
    </xf>
    <xf numFmtId="4" fontId="0" fillId="0" borderId="0" xfId="0" applyNumberFormat="1" applyBorder="1" applyAlignment="1">
      <alignment vertical="center"/>
    </xf>
    <xf numFmtId="0" fontId="0" fillId="0" borderId="0" xfId="0" applyBorder="1" applyAlignment="1">
      <alignment vertical="center"/>
    </xf>
    <xf numFmtId="43" fontId="0" fillId="0" borderId="0" xfId="47" applyFont="1" applyBorder="1" applyAlignment="1">
      <alignment vertical="center"/>
    </xf>
    <xf numFmtId="43" fontId="0" fillId="0" borderId="0" xfId="47" applyFont="1" applyAlignment="1">
      <alignment/>
    </xf>
    <xf numFmtId="43" fontId="0" fillId="0" borderId="0" xfId="0" applyNumberFormat="1" applyAlignment="1">
      <alignment/>
    </xf>
    <xf numFmtId="0" fontId="51" fillId="0" borderId="0" xfId="0" applyFont="1" applyAlignment="1">
      <alignment/>
    </xf>
    <xf numFmtId="0" fontId="5" fillId="0" borderId="0" xfId="0" applyFont="1" applyBorder="1" applyAlignment="1">
      <alignment horizontal="left"/>
    </xf>
    <xf numFmtId="0" fontId="6" fillId="0" borderId="0" xfId="0" applyFont="1" applyBorder="1" applyAlignment="1">
      <alignment/>
    </xf>
    <xf numFmtId="0" fontId="6" fillId="0" borderId="0" xfId="0" applyFont="1" applyFill="1" applyBorder="1" applyAlignment="1">
      <alignment wrapText="1"/>
    </xf>
    <xf numFmtId="43" fontId="6" fillId="0" borderId="0" xfId="47" applyFont="1" applyBorder="1" applyAlignment="1">
      <alignment/>
    </xf>
    <xf numFmtId="0" fontId="52" fillId="33" borderId="12" xfId="0" applyFont="1" applyFill="1" applyBorder="1" applyAlignment="1">
      <alignment horizontal="center" vertical="center" wrapText="1"/>
    </xf>
    <xf numFmtId="0" fontId="52" fillId="33" borderId="13" xfId="0"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51" fillId="0" borderId="0" xfId="0" applyFont="1" applyAlignment="1">
      <alignment horizontal="center" vertical="center" wrapText="1"/>
    </xf>
    <xf numFmtId="0" fontId="52" fillId="0" borderId="12" xfId="0" applyFont="1" applyBorder="1" applyAlignment="1">
      <alignment horizontal="justify"/>
    </xf>
    <xf numFmtId="0" fontId="51" fillId="0" borderId="14" xfId="0" applyFont="1" applyBorder="1" applyAlignment="1">
      <alignment horizontal="justify"/>
    </xf>
    <xf numFmtId="0" fontId="51" fillId="0" borderId="15" xfId="0" applyFont="1" applyBorder="1" applyAlignment="1">
      <alignment horizontal="justify"/>
    </xf>
    <xf numFmtId="0" fontId="54" fillId="0" borderId="14" xfId="0" applyFont="1" applyBorder="1" applyAlignment="1">
      <alignment horizontal="justify"/>
    </xf>
    <xf numFmtId="0" fontId="52" fillId="0" borderId="14" xfId="0" applyFont="1" applyBorder="1" applyAlignment="1">
      <alignment horizontal="justify"/>
    </xf>
    <xf numFmtId="0" fontId="52" fillId="0" borderId="0" xfId="0" applyFont="1" applyBorder="1" applyAlignment="1">
      <alignment horizontal="justify"/>
    </xf>
    <xf numFmtId="43" fontId="51" fillId="0" borderId="0" xfId="47" applyFont="1" applyAlignment="1">
      <alignment/>
    </xf>
    <xf numFmtId="0" fontId="6" fillId="0" borderId="0" xfId="0" applyFont="1" applyFill="1" applyBorder="1" applyAlignment="1">
      <alignment/>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43" fontId="6" fillId="0" borderId="0" xfId="0" applyNumberFormat="1" applyFont="1" applyFill="1" applyBorder="1" applyAlignment="1">
      <alignment vertical="center" wrapText="1"/>
    </xf>
    <xf numFmtId="43" fontId="6" fillId="0" borderId="0" xfId="47" applyFont="1" applyFill="1" applyBorder="1" applyAlignment="1">
      <alignment horizontal="left" vertical="center" wrapText="1"/>
    </xf>
    <xf numFmtId="43" fontId="6" fillId="0" borderId="0" xfId="47" applyFont="1" applyFill="1" applyBorder="1" applyAlignment="1">
      <alignment horizontal="left"/>
    </xf>
    <xf numFmtId="43" fontId="6" fillId="0" borderId="0" xfId="47" applyFont="1" applyFill="1" applyBorder="1" applyAlignment="1">
      <alignment vertical="center" wrapText="1"/>
    </xf>
    <xf numFmtId="43" fontId="6" fillId="0" borderId="0" xfId="47" applyFont="1" applyFill="1" applyBorder="1" applyAlignment="1">
      <alignment/>
    </xf>
    <xf numFmtId="43" fontId="6" fillId="0" borderId="0" xfId="47" applyFont="1" applyFill="1" applyBorder="1" applyAlignment="1">
      <alignment horizontal="right"/>
    </xf>
    <xf numFmtId="43" fontId="6" fillId="0" borderId="0" xfId="47" applyFont="1" applyFill="1" applyBorder="1" applyAlignment="1">
      <alignment/>
    </xf>
    <xf numFmtId="0" fontId="6" fillId="0" borderId="0" xfId="0" applyFont="1" applyBorder="1" applyAlignment="1">
      <alignment vertical="center" wrapText="1"/>
    </xf>
    <xf numFmtId="43" fontId="6" fillId="0" borderId="0" xfId="47" applyFont="1" applyFill="1" applyBorder="1" applyAlignment="1">
      <alignment horizontal="center"/>
    </xf>
    <xf numFmtId="43" fontId="6" fillId="0" borderId="0" xfId="47" applyFont="1" applyAlignment="1">
      <alignment/>
    </xf>
    <xf numFmtId="0" fontId="47" fillId="33" borderId="10" xfId="0" applyFont="1" applyFill="1" applyBorder="1" applyAlignment="1">
      <alignment horizontal="center"/>
    </xf>
    <xf numFmtId="0" fontId="47" fillId="0" borderId="10" xfId="0" applyFont="1" applyBorder="1" applyAlignment="1">
      <alignment horizontal="center"/>
    </xf>
    <xf numFmtId="0" fontId="55" fillId="0" borderId="10" xfId="0" applyFont="1" applyBorder="1" applyAlignment="1">
      <alignment horizontal="center" vertical="center" wrapText="1"/>
    </xf>
    <xf numFmtId="0" fontId="55" fillId="0" borderId="10" xfId="0" applyFont="1" applyBorder="1" applyAlignment="1">
      <alignment horizontal="center" wrapText="1"/>
    </xf>
    <xf numFmtId="0" fontId="55" fillId="0" borderId="10" xfId="0" applyFont="1" applyBorder="1" applyAlignment="1">
      <alignment horizontal="center"/>
    </xf>
    <xf numFmtId="4" fontId="0" fillId="0" borderId="12" xfId="0" applyNumberForma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4" fontId="0" fillId="0" borderId="14" xfId="0" applyNumberFormat="1" applyBorder="1" applyAlignment="1">
      <alignment horizontal="center" vertical="center"/>
    </xf>
    <xf numFmtId="4" fontId="0" fillId="0" borderId="15" xfId="0" applyNumberFormat="1" applyBorder="1" applyAlignment="1">
      <alignment horizontal="center" vertical="center"/>
    </xf>
    <xf numFmtId="4"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53" fillId="33" borderId="10" xfId="0" applyFont="1" applyFill="1" applyBorder="1" applyAlignment="1">
      <alignment horizontal="center"/>
    </xf>
    <xf numFmtId="0" fontId="53" fillId="0" borderId="11"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0" xfId="0" applyFont="1" applyBorder="1" applyAlignment="1">
      <alignment horizontal="center" vertical="center"/>
    </xf>
    <xf numFmtId="0" fontId="56" fillId="0" borderId="10" xfId="0" applyFont="1" applyBorder="1" applyAlignment="1">
      <alignment horizontal="justify" vertical="center" wrapText="1"/>
    </xf>
    <xf numFmtId="43" fontId="6" fillId="0" borderId="0" xfId="47" applyFont="1" applyFill="1" applyBorder="1" applyAlignment="1">
      <alignment horizontal="center"/>
    </xf>
    <xf numFmtId="43" fontId="6" fillId="0" borderId="0" xfId="47" applyFont="1" applyAlignment="1">
      <alignment horizontal="center"/>
    </xf>
    <xf numFmtId="0" fontId="51" fillId="0" borderId="12"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15" xfId="0" applyFont="1" applyBorder="1" applyAlignment="1">
      <alignment horizontal="center" vertical="center" wrapText="1"/>
    </xf>
    <xf numFmtId="0" fontId="51" fillId="0" borderId="12" xfId="0" applyFont="1" applyBorder="1" applyAlignment="1">
      <alignment horizontal="center" vertical="top"/>
    </xf>
    <xf numFmtId="0" fontId="51" fillId="0" borderId="14" xfId="0" applyFont="1" applyBorder="1" applyAlignment="1">
      <alignment horizontal="center" vertical="top"/>
    </xf>
    <xf numFmtId="0" fontId="51" fillId="0" borderId="15" xfId="0" applyFont="1" applyBorder="1" applyAlignment="1">
      <alignment horizontal="center" vertical="top"/>
    </xf>
    <xf numFmtId="43" fontId="51" fillId="0" borderId="12" xfId="47" applyFont="1" applyBorder="1" applyAlignment="1">
      <alignment horizontal="center" vertical="top"/>
    </xf>
    <xf numFmtId="43" fontId="51" fillId="0" borderId="14" xfId="47" applyFont="1" applyBorder="1" applyAlignment="1">
      <alignment horizontal="center" vertical="top"/>
    </xf>
    <xf numFmtId="43" fontId="51" fillId="0" borderId="15" xfId="47" applyFont="1" applyBorder="1" applyAlignment="1">
      <alignment horizontal="center" vertical="top"/>
    </xf>
    <xf numFmtId="4" fontId="51" fillId="0" borderId="12" xfId="0" applyNumberFormat="1" applyFont="1" applyBorder="1" applyAlignment="1">
      <alignment horizontal="center" vertical="top"/>
    </xf>
    <xf numFmtId="0" fontId="51" fillId="0" borderId="14" xfId="0" applyFont="1" applyBorder="1" applyAlignment="1">
      <alignment vertical="top"/>
    </xf>
    <xf numFmtId="0" fontId="51" fillId="0" borderId="15" xfId="0" applyFont="1" applyBorder="1" applyAlignment="1">
      <alignment vertical="top"/>
    </xf>
    <xf numFmtId="0" fontId="6" fillId="0" borderId="0" xfId="0" applyFont="1" applyBorder="1" applyAlignment="1">
      <alignment horizontal="left" vertical="center" wrapText="1"/>
    </xf>
    <xf numFmtId="0" fontId="6" fillId="0" borderId="0" xfId="0" applyFont="1" applyFill="1" applyBorder="1" applyAlignment="1">
      <alignment horizontal="center"/>
    </xf>
    <xf numFmtId="0" fontId="6" fillId="0" borderId="0" xfId="0" applyFont="1" applyBorder="1" applyAlignment="1">
      <alignment horizontal="center"/>
    </xf>
    <xf numFmtId="43" fontId="6" fillId="0" borderId="0" xfId="47" applyFont="1" applyFill="1" applyAlignment="1">
      <alignment horizontal="center"/>
    </xf>
    <xf numFmtId="0" fontId="56" fillId="0" borderId="10" xfId="0" applyFont="1" applyBorder="1" applyAlignment="1">
      <alignment horizontal="center"/>
    </xf>
    <xf numFmtId="0" fontId="56" fillId="0" borderId="10" xfId="0" applyFont="1" applyBorder="1" applyAlignment="1">
      <alignment horizontal="center" wrapText="1"/>
    </xf>
    <xf numFmtId="0" fontId="6" fillId="0" borderId="0" xfId="0" applyFont="1" applyFill="1" applyBorder="1" applyAlignment="1">
      <alignment horizontal="center" vertical="center" wrapText="1"/>
    </xf>
    <xf numFmtId="43" fontId="6" fillId="0" borderId="0" xfId="47" applyFont="1" applyFill="1" applyBorder="1" applyAlignment="1">
      <alignment horizontal="center" vertical="center" wrapText="1"/>
    </xf>
    <xf numFmtId="43" fontId="6" fillId="0" borderId="0" xfId="47" applyFont="1" applyBorder="1" applyAlignment="1">
      <alignment horizontal="center" vertical="center" wrapText="1"/>
    </xf>
    <xf numFmtId="43" fontId="6" fillId="0" borderId="0" xfId="47" applyFont="1" applyAlignment="1">
      <alignment horizontal="center" vertical="center" wrapText="1"/>
    </xf>
    <xf numFmtId="43" fontId="6" fillId="0" borderId="0" xfId="47"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xdr:row>
      <xdr:rowOff>0</xdr:rowOff>
    </xdr:from>
    <xdr:to>
      <xdr:col>1</xdr:col>
      <xdr:colOff>1219200</xdr:colOff>
      <xdr:row>5</xdr:row>
      <xdr:rowOff>0</xdr:rowOff>
    </xdr:to>
    <xdr:pic>
      <xdr:nvPicPr>
        <xdr:cNvPr id="1" name="Picture 1" descr="logoTEDFok"/>
        <xdr:cNvPicPr preferRelativeResize="1">
          <a:picLocks noChangeAspect="1"/>
        </xdr:cNvPicPr>
      </xdr:nvPicPr>
      <xdr:blipFill>
        <a:blip r:embed="rId1"/>
        <a:stretch>
          <a:fillRect/>
        </a:stretch>
      </xdr:blipFill>
      <xdr:spPr>
        <a:xfrm>
          <a:off x="257175" y="114300"/>
          <a:ext cx="146685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35"/>
  <sheetViews>
    <sheetView zoomScale="60" zoomScaleNormal="60" zoomScalePageLayoutView="0" workbookViewId="0" topLeftCell="A13">
      <selection activeCell="B33" sqref="B33:B35"/>
    </sheetView>
  </sheetViews>
  <sheetFormatPr defaultColWidth="11.421875" defaultRowHeight="15"/>
  <cols>
    <col min="2" max="2" width="39.57421875" style="0" customWidth="1"/>
    <col min="3" max="3" width="22.7109375" style="0" customWidth="1"/>
    <col min="5" max="5" width="20.140625" style="0" customWidth="1"/>
    <col min="6" max="6" width="13.421875" style="0" customWidth="1"/>
    <col min="7" max="8" width="21.00390625" style="0" customWidth="1"/>
    <col min="9" max="9" width="16.140625" style="0" customWidth="1"/>
    <col min="10" max="10" width="14.140625" style="0" customWidth="1"/>
    <col min="11" max="11" width="18.57421875" style="0" customWidth="1"/>
    <col min="12" max="12" width="13.421875" style="0" bestFit="1" customWidth="1"/>
  </cols>
  <sheetData>
    <row r="1" spans="1:2" ht="15">
      <c r="A1" t="s">
        <v>0</v>
      </c>
      <c r="B1" s="1"/>
    </row>
    <row r="2" spans="5:12" ht="15.75">
      <c r="E2" s="50" t="s">
        <v>5</v>
      </c>
      <c r="F2" s="50"/>
      <c r="G2" s="50" t="s">
        <v>5</v>
      </c>
      <c r="H2" s="50"/>
      <c r="I2" s="50" t="s">
        <v>5</v>
      </c>
      <c r="J2" s="50"/>
      <c r="K2" s="50" t="s">
        <v>5</v>
      </c>
      <c r="L2" s="50"/>
    </row>
    <row r="3" spans="5:12" ht="15.75">
      <c r="E3" s="51" t="s">
        <v>158</v>
      </c>
      <c r="F3" s="51"/>
      <c r="G3" s="51" t="s">
        <v>11</v>
      </c>
      <c r="H3" s="51"/>
      <c r="I3" s="51" t="s">
        <v>15</v>
      </c>
      <c r="J3" s="51"/>
      <c r="K3" s="51" t="s">
        <v>156</v>
      </c>
      <c r="L3" s="51"/>
    </row>
    <row r="4" spans="5:12" ht="94.5" customHeight="1">
      <c r="E4" s="52" t="s">
        <v>7</v>
      </c>
      <c r="F4" s="52"/>
      <c r="G4" s="52" t="s">
        <v>12</v>
      </c>
      <c r="H4" s="52"/>
      <c r="I4" s="52" t="s">
        <v>13</v>
      </c>
      <c r="J4" s="52"/>
      <c r="K4" s="52" t="s">
        <v>155</v>
      </c>
      <c r="L4" s="52"/>
    </row>
    <row r="5" spans="5:12" ht="15.75">
      <c r="E5" s="50" t="s">
        <v>8</v>
      </c>
      <c r="F5" s="50"/>
      <c r="G5" s="50" t="s">
        <v>8</v>
      </c>
      <c r="H5" s="50"/>
      <c r="I5" s="50" t="s">
        <v>8</v>
      </c>
      <c r="J5" s="50"/>
      <c r="K5" s="50" t="s">
        <v>8</v>
      </c>
      <c r="L5" s="50"/>
    </row>
    <row r="6" spans="5:12" ht="15.75">
      <c r="E6" s="54" t="s">
        <v>6</v>
      </c>
      <c r="F6" s="54"/>
      <c r="G6" s="53" t="s">
        <v>12</v>
      </c>
      <c r="H6" s="54"/>
      <c r="I6" s="54" t="s">
        <v>14</v>
      </c>
      <c r="J6" s="54"/>
      <c r="K6" s="54" t="s">
        <v>157</v>
      </c>
      <c r="L6" s="54"/>
    </row>
    <row r="7" spans="1:12" ht="15.75">
      <c r="A7" s="2" t="s">
        <v>1</v>
      </c>
      <c r="B7" s="2" t="s">
        <v>2</v>
      </c>
      <c r="C7" s="2" t="s">
        <v>3</v>
      </c>
      <c r="D7" s="10" t="s">
        <v>4</v>
      </c>
      <c r="E7" s="3" t="s">
        <v>9</v>
      </c>
      <c r="F7" s="3" t="s">
        <v>10</v>
      </c>
      <c r="G7" s="3" t="s">
        <v>9</v>
      </c>
      <c r="H7" s="3" t="s">
        <v>10</v>
      </c>
      <c r="I7" s="3" t="s">
        <v>9</v>
      </c>
      <c r="J7" s="3" t="s">
        <v>10</v>
      </c>
      <c r="K7" s="3" t="s">
        <v>9</v>
      </c>
      <c r="L7" s="3" t="s">
        <v>10</v>
      </c>
    </row>
    <row r="8" spans="1:12" ht="15.75">
      <c r="A8" s="62"/>
      <c r="B8" s="5" t="s">
        <v>16</v>
      </c>
      <c r="C8" s="6"/>
      <c r="D8" s="4"/>
      <c r="E8" s="55">
        <v>385000</v>
      </c>
      <c r="F8" s="55">
        <v>385000</v>
      </c>
      <c r="G8" s="55">
        <v>450000</v>
      </c>
      <c r="H8" s="55">
        <v>450000</v>
      </c>
      <c r="I8" s="55">
        <v>200000</v>
      </c>
      <c r="J8" s="55">
        <v>200000</v>
      </c>
      <c r="K8" s="55">
        <v>270000</v>
      </c>
      <c r="L8" s="55">
        <v>270000</v>
      </c>
    </row>
    <row r="9" spans="1:12" ht="43.5">
      <c r="A9" s="63"/>
      <c r="B9" s="6" t="s">
        <v>40</v>
      </c>
      <c r="C9" s="7" t="s">
        <v>34</v>
      </c>
      <c r="D9" s="8">
        <v>1</v>
      </c>
      <c r="E9" s="56"/>
      <c r="F9" s="56"/>
      <c r="G9" s="56"/>
      <c r="H9" s="56"/>
      <c r="I9" s="56"/>
      <c r="J9" s="56"/>
      <c r="K9" s="56"/>
      <c r="L9" s="56"/>
    </row>
    <row r="10" spans="1:12" ht="43.5">
      <c r="A10" s="63"/>
      <c r="B10" s="6" t="s">
        <v>39</v>
      </c>
      <c r="C10" s="7" t="s">
        <v>34</v>
      </c>
      <c r="D10" s="8">
        <v>1</v>
      </c>
      <c r="E10" s="56"/>
      <c r="F10" s="56"/>
      <c r="G10" s="56"/>
      <c r="H10" s="56"/>
      <c r="I10" s="56"/>
      <c r="J10" s="56"/>
      <c r="K10" s="56"/>
      <c r="L10" s="56"/>
    </row>
    <row r="11" spans="1:12" ht="15">
      <c r="A11" s="63"/>
      <c r="B11" s="6" t="s">
        <v>38</v>
      </c>
      <c r="C11" s="7" t="s">
        <v>34</v>
      </c>
      <c r="D11" s="8">
        <v>1</v>
      </c>
      <c r="E11" s="56"/>
      <c r="F11" s="56"/>
      <c r="G11" s="56"/>
      <c r="H11" s="56"/>
      <c r="I11" s="56"/>
      <c r="J11" s="56"/>
      <c r="K11" s="56"/>
      <c r="L11" s="56"/>
    </row>
    <row r="12" spans="1:12" ht="15">
      <c r="A12" s="63"/>
      <c r="B12" s="6" t="s">
        <v>37</v>
      </c>
      <c r="C12" s="7" t="s">
        <v>36</v>
      </c>
      <c r="D12" s="8">
        <v>40</v>
      </c>
      <c r="E12" s="56"/>
      <c r="F12" s="56"/>
      <c r="G12" s="56"/>
      <c r="H12" s="56"/>
      <c r="I12" s="56"/>
      <c r="J12" s="56"/>
      <c r="K12" s="56"/>
      <c r="L12" s="56"/>
    </row>
    <row r="13" spans="1:12" ht="29.25">
      <c r="A13" s="63"/>
      <c r="B13" s="6" t="s">
        <v>41</v>
      </c>
      <c r="C13" s="7" t="s">
        <v>35</v>
      </c>
      <c r="D13" s="8">
        <v>13</v>
      </c>
      <c r="E13" s="56"/>
      <c r="F13" s="56"/>
      <c r="G13" s="56"/>
      <c r="H13" s="56"/>
      <c r="I13" s="56"/>
      <c r="J13" s="56"/>
      <c r="K13" s="56"/>
      <c r="L13" s="56"/>
    </row>
    <row r="14" spans="1:12" ht="15">
      <c r="A14" s="63"/>
      <c r="B14" s="6" t="s">
        <v>42</v>
      </c>
      <c r="C14" s="7" t="s">
        <v>35</v>
      </c>
      <c r="D14" s="8">
        <v>1</v>
      </c>
      <c r="E14" s="56"/>
      <c r="F14" s="56"/>
      <c r="G14" s="56"/>
      <c r="H14" s="56"/>
      <c r="I14" s="56"/>
      <c r="J14" s="56"/>
      <c r="K14" s="56"/>
      <c r="L14" s="56"/>
    </row>
    <row r="15" spans="1:12" ht="43.5">
      <c r="A15" s="64"/>
      <c r="B15" s="6" t="s">
        <v>43</v>
      </c>
      <c r="C15" s="7" t="s">
        <v>44</v>
      </c>
      <c r="D15" s="8">
        <v>1</v>
      </c>
      <c r="E15" s="57"/>
      <c r="F15" s="57"/>
      <c r="G15" s="57"/>
      <c r="H15" s="57"/>
      <c r="I15" s="57"/>
      <c r="J15" s="57"/>
      <c r="K15" s="57"/>
      <c r="L15" s="57"/>
    </row>
    <row r="16" spans="1:12" ht="15.75">
      <c r="A16" s="4"/>
      <c r="B16" s="5" t="s">
        <v>17</v>
      </c>
      <c r="C16" s="7"/>
      <c r="D16" s="8"/>
      <c r="E16" s="13"/>
      <c r="F16" s="13"/>
      <c r="G16" s="13"/>
      <c r="H16" s="13"/>
      <c r="I16" s="13"/>
      <c r="J16" s="13"/>
      <c r="K16" s="13"/>
      <c r="L16" s="13"/>
    </row>
    <row r="17" spans="1:12" ht="29.25">
      <c r="A17" s="4"/>
      <c r="B17" s="6" t="s">
        <v>18</v>
      </c>
      <c r="C17" s="7" t="s">
        <v>45</v>
      </c>
      <c r="D17" s="8">
        <v>1</v>
      </c>
      <c r="E17" s="14">
        <v>150000</v>
      </c>
      <c r="F17" s="14">
        <v>150000</v>
      </c>
      <c r="G17" s="15" t="s">
        <v>163</v>
      </c>
      <c r="H17" s="14">
        <v>160000</v>
      </c>
      <c r="I17" s="14">
        <v>50000</v>
      </c>
      <c r="J17" s="14">
        <v>50000</v>
      </c>
      <c r="K17" s="14">
        <v>45000</v>
      </c>
      <c r="L17" s="14">
        <v>45000</v>
      </c>
    </row>
    <row r="18" spans="1:12" ht="15.75">
      <c r="A18" s="4"/>
      <c r="B18" s="5" t="s">
        <v>19</v>
      </c>
      <c r="C18" s="7"/>
      <c r="D18" s="8"/>
      <c r="E18" s="13"/>
      <c r="F18" s="13"/>
      <c r="G18" s="13"/>
      <c r="H18" s="13"/>
      <c r="I18" s="13"/>
      <c r="J18" s="13"/>
      <c r="K18" s="13"/>
      <c r="L18" s="13"/>
    </row>
    <row r="19" spans="1:12" ht="42.75">
      <c r="A19" s="4"/>
      <c r="B19" s="6" t="s">
        <v>20</v>
      </c>
      <c r="C19" s="7" t="s">
        <v>46</v>
      </c>
      <c r="D19" s="8">
        <v>1</v>
      </c>
      <c r="E19" s="55">
        <v>85000</v>
      </c>
      <c r="F19" s="55">
        <v>85000</v>
      </c>
      <c r="G19" s="55">
        <v>270000</v>
      </c>
      <c r="H19" s="55">
        <v>270000</v>
      </c>
      <c r="I19" s="55">
        <v>105000</v>
      </c>
      <c r="J19" s="55">
        <v>105000</v>
      </c>
      <c r="K19" s="55">
        <v>60000</v>
      </c>
      <c r="L19" s="55">
        <v>60000</v>
      </c>
    </row>
    <row r="20" spans="1:12" ht="42.75">
      <c r="A20" s="4"/>
      <c r="B20" s="6" t="s">
        <v>21</v>
      </c>
      <c r="C20" s="7" t="s">
        <v>46</v>
      </c>
      <c r="D20" s="8">
        <v>1</v>
      </c>
      <c r="E20" s="56"/>
      <c r="F20" s="56"/>
      <c r="G20" s="56"/>
      <c r="H20" s="56"/>
      <c r="I20" s="56"/>
      <c r="J20" s="56"/>
      <c r="K20" s="56"/>
      <c r="L20" s="56"/>
    </row>
    <row r="21" spans="1:12" ht="42.75">
      <c r="A21" s="4"/>
      <c r="B21" s="6" t="s">
        <v>22</v>
      </c>
      <c r="C21" s="7" t="s">
        <v>46</v>
      </c>
      <c r="D21" s="8">
        <v>1</v>
      </c>
      <c r="E21" s="56"/>
      <c r="F21" s="56"/>
      <c r="G21" s="56"/>
      <c r="H21" s="56"/>
      <c r="I21" s="56"/>
      <c r="J21" s="56"/>
      <c r="K21" s="56"/>
      <c r="L21" s="56"/>
    </row>
    <row r="22" spans="1:12" ht="42.75">
      <c r="A22" s="4"/>
      <c r="B22" s="6" t="s">
        <v>23</v>
      </c>
      <c r="C22" s="7" t="s">
        <v>46</v>
      </c>
      <c r="D22" s="8">
        <v>1</v>
      </c>
      <c r="E22" s="57"/>
      <c r="F22" s="57"/>
      <c r="G22" s="57"/>
      <c r="H22" s="57"/>
      <c r="I22" s="57"/>
      <c r="J22" s="57"/>
      <c r="K22" s="57"/>
      <c r="L22" s="57"/>
    </row>
    <row r="23" spans="1:12" ht="15.75">
      <c r="A23" s="4"/>
      <c r="B23" s="5" t="s">
        <v>24</v>
      </c>
      <c r="C23" s="4"/>
      <c r="D23" s="4"/>
      <c r="E23" s="13"/>
      <c r="F23" s="13"/>
      <c r="G23" s="13"/>
      <c r="H23" s="13"/>
      <c r="I23" s="13"/>
      <c r="J23" s="13"/>
      <c r="K23" s="13"/>
      <c r="L23" s="13"/>
    </row>
    <row r="24" spans="1:12" ht="28.5">
      <c r="A24" s="4"/>
      <c r="B24" s="6" t="s">
        <v>25</v>
      </c>
      <c r="C24" s="7" t="s">
        <v>47</v>
      </c>
      <c r="D24" s="8">
        <v>1</v>
      </c>
      <c r="E24" s="55">
        <v>80000</v>
      </c>
      <c r="F24" s="55">
        <v>80000</v>
      </c>
      <c r="G24" s="55">
        <v>120000</v>
      </c>
      <c r="H24" s="55">
        <v>120000</v>
      </c>
      <c r="I24" s="55">
        <v>164000</v>
      </c>
      <c r="J24" s="55">
        <v>164000</v>
      </c>
      <c r="K24" s="55">
        <v>80000</v>
      </c>
      <c r="L24" s="55">
        <v>80000</v>
      </c>
    </row>
    <row r="25" spans="1:12" ht="29.25">
      <c r="A25" s="4"/>
      <c r="B25" s="6" t="s">
        <v>26</v>
      </c>
      <c r="C25" s="7" t="s">
        <v>47</v>
      </c>
      <c r="D25" s="8">
        <v>1</v>
      </c>
      <c r="E25" s="56"/>
      <c r="F25" s="56"/>
      <c r="G25" s="56"/>
      <c r="H25" s="56"/>
      <c r="I25" s="56"/>
      <c r="J25" s="56"/>
      <c r="K25" s="56"/>
      <c r="L25" s="56"/>
    </row>
    <row r="26" spans="1:12" ht="29.25">
      <c r="A26" s="4"/>
      <c r="B26" s="6" t="s">
        <v>27</v>
      </c>
      <c r="C26" s="7" t="s">
        <v>47</v>
      </c>
      <c r="D26" s="8">
        <v>1</v>
      </c>
      <c r="E26" s="56"/>
      <c r="F26" s="56"/>
      <c r="G26" s="56"/>
      <c r="H26" s="56"/>
      <c r="I26" s="56"/>
      <c r="J26" s="56"/>
      <c r="K26" s="56"/>
      <c r="L26" s="56"/>
    </row>
    <row r="27" spans="1:12" ht="29.25">
      <c r="A27" s="4"/>
      <c r="B27" s="6" t="s">
        <v>28</v>
      </c>
      <c r="C27" s="7" t="s">
        <v>47</v>
      </c>
      <c r="D27" s="8">
        <v>1</v>
      </c>
      <c r="E27" s="56"/>
      <c r="F27" s="56"/>
      <c r="G27" s="56"/>
      <c r="H27" s="56"/>
      <c r="I27" s="56"/>
      <c r="J27" s="56"/>
      <c r="K27" s="56"/>
      <c r="L27" s="56"/>
    </row>
    <row r="28" spans="1:12" ht="29.25">
      <c r="A28" s="4"/>
      <c r="B28" s="6" t="s">
        <v>29</v>
      </c>
      <c r="C28" s="7" t="s">
        <v>47</v>
      </c>
      <c r="D28" s="8">
        <v>1</v>
      </c>
      <c r="E28" s="57"/>
      <c r="F28" s="57"/>
      <c r="G28" s="57"/>
      <c r="H28" s="57"/>
      <c r="I28" s="57"/>
      <c r="J28" s="57"/>
      <c r="K28" s="57"/>
      <c r="L28" s="57"/>
    </row>
    <row r="29" spans="1:12" ht="30.75">
      <c r="A29" s="4"/>
      <c r="B29" s="5" t="s">
        <v>30</v>
      </c>
      <c r="C29" s="4"/>
      <c r="D29" s="4"/>
      <c r="E29" s="13"/>
      <c r="F29" s="13"/>
      <c r="G29" s="13"/>
      <c r="H29" s="13"/>
      <c r="I29" s="13"/>
      <c r="J29" s="13"/>
      <c r="K29" s="13"/>
      <c r="L29" s="13"/>
    </row>
    <row r="30" spans="1:12" ht="30">
      <c r="A30" s="4"/>
      <c r="B30" s="9" t="s">
        <v>31</v>
      </c>
      <c r="C30" s="7" t="s">
        <v>48</v>
      </c>
      <c r="D30" s="8">
        <v>1</v>
      </c>
      <c r="E30" s="60">
        <v>160000</v>
      </c>
      <c r="F30" s="60">
        <v>160000</v>
      </c>
      <c r="G30" s="60">
        <v>250000</v>
      </c>
      <c r="H30" s="60">
        <v>250000</v>
      </c>
      <c r="I30" s="61">
        <v>0</v>
      </c>
      <c r="J30" s="55">
        <v>0</v>
      </c>
      <c r="K30" s="55">
        <v>85000</v>
      </c>
      <c r="L30" s="55">
        <v>85000</v>
      </c>
    </row>
    <row r="31" spans="1:12" ht="30">
      <c r="A31" s="4"/>
      <c r="B31" s="9" t="s">
        <v>32</v>
      </c>
      <c r="C31" s="7" t="s">
        <v>49</v>
      </c>
      <c r="D31" s="8">
        <v>3</v>
      </c>
      <c r="E31" s="61"/>
      <c r="F31" s="61"/>
      <c r="G31" s="61"/>
      <c r="H31" s="61"/>
      <c r="I31" s="61"/>
      <c r="J31" s="58"/>
      <c r="K31" s="58"/>
      <c r="L31" s="58"/>
    </row>
    <row r="32" spans="1:12" ht="15">
      <c r="A32" s="4"/>
      <c r="B32" s="9" t="s">
        <v>33</v>
      </c>
      <c r="C32" s="4"/>
      <c r="D32" s="8">
        <v>1</v>
      </c>
      <c r="E32" s="61"/>
      <c r="F32" s="61"/>
      <c r="G32" s="61"/>
      <c r="H32" s="61"/>
      <c r="I32" s="61"/>
      <c r="J32" s="59"/>
      <c r="K32" s="59"/>
      <c r="L32" s="59"/>
    </row>
    <row r="33" spans="2:12" s="11" customFormat="1" ht="15.75">
      <c r="B33" s="12" t="s">
        <v>159</v>
      </c>
      <c r="E33" s="16"/>
      <c r="F33" s="18">
        <f>SUM(F30+F24+F19+F17+F8)</f>
        <v>860000</v>
      </c>
      <c r="G33" s="16"/>
      <c r="H33" s="16">
        <f>SUM(H30+H24+H19+H17+H8)</f>
        <v>1250000</v>
      </c>
      <c r="I33" s="17"/>
      <c r="J33" s="16">
        <f>+J30+J24+J19+J17+J8</f>
        <v>519000</v>
      </c>
      <c r="K33" s="16"/>
      <c r="L33" s="16">
        <f>+L30+L24+L19+L17+L8</f>
        <v>540000</v>
      </c>
    </row>
    <row r="34" spans="2:12" ht="15.75">
      <c r="B34" s="12" t="s">
        <v>160</v>
      </c>
      <c r="F34" s="19">
        <f>+F33*0.16</f>
        <v>137600</v>
      </c>
      <c r="G34" s="19">
        <f aca="true" t="shared" si="0" ref="G34:L34">+G33*0.16</f>
        <v>0</v>
      </c>
      <c r="H34" s="19">
        <f t="shared" si="0"/>
        <v>200000</v>
      </c>
      <c r="I34" s="19">
        <f t="shared" si="0"/>
        <v>0</v>
      </c>
      <c r="J34" s="19">
        <f t="shared" si="0"/>
        <v>83040</v>
      </c>
      <c r="K34" s="19">
        <f t="shared" si="0"/>
        <v>0</v>
      </c>
      <c r="L34" s="19">
        <f t="shared" si="0"/>
        <v>86400</v>
      </c>
    </row>
    <row r="35" spans="2:12" ht="15.75">
      <c r="B35" s="12" t="s">
        <v>161</v>
      </c>
      <c r="F35" s="20">
        <f>+F33+F34</f>
        <v>997600</v>
      </c>
      <c r="G35" s="20">
        <f aca="true" t="shared" si="1" ref="G35:L35">+G33+G34</f>
        <v>0</v>
      </c>
      <c r="H35" s="20">
        <f t="shared" si="1"/>
        <v>1450000</v>
      </c>
      <c r="I35" s="20">
        <f t="shared" si="1"/>
        <v>0</v>
      </c>
      <c r="J35" s="20">
        <f t="shared" si="1"/>
        <v>602040</v>
      </c>
      <c r="K35" s="20">
        <f t="shared" si="1"/>
        <v>0</v>
      </c>
      <c r="L35" s="20">
        <f t="shared" si="1"/>
        <v>626400</v>
      </c>
    </row>
  </sheetData>
  <sheetProtection/>
  <mergeCells count="53">
    <mergeCell ref="F24:F28"/>
    <mergeCell ref="G30:G32"/>
    <mergeCell ref="F30:F32"/>
    <mergeCell ref="G19:G22"/>
    <mergeCell ref="H19:H22"/>
    <mergeCell ref="G24:G28"/>
    <mergeCell ref="H24:H28"/>
    <mergeCell ref="L24:L28"/>
    <mergeCell ref="K19:K22"/>
    <mergeCell ref="L19:L22"/>
    <mergeCell ref="A8:A15"/>
    <mergeCell ref="I30:I32"/>
    <mergeCell ref="J30:J32"/>
    <mergeCell ref="E19:E22"/>
    <mergeCell ref="F19:F22"/>
    <mergeCell ref="E24:E28"/>
    <mergeCell ref="E30:E32"/>
    <mergeCell ref="K8:K15"/>
    <mergeCell ref="L8:L15"/>
    <mergeCell ref="K30:K32"/>
    <mergeCell ref="L30:L32"/>
    <mergeCell ref="H30:H32"/>
    <mergeCell ref="I19:I22"/>
    <mergeCell ref="J19:J22"/>
    <mergeCell ref="I24:I28"/>
    <mergeCell ref="J24:J28"/>
    <mergeCell ref="K24:K28"/>
    <mergeCell ref="I5:J5"/>
    <mergeCell ref="K5:L5"/>
    <mergeCell ref="I6:J6"/>
    <mergeCell ref="K6:L6"/>
    <mergeCell ref="E8:E15"/>
    <mergeCell ref="F8:F15"/>
    <mergeCell ref="G8:G15"/>
    <mergeCell ref="H8:H15"/>
    <mergeCell ref="I8:I15"/>
    <mergeCell ref="J8:J15"/>
    <mergeCell ref="I2:J2"/>
    <mergeCell ref="K2:L2"/>
    <mergeCell ref="I3:J3"/>
    <mergeCell ref="K3:L3"/>
    <mergeCell ref="I4:J4"/>
    <mergeCell ref="K4:L4"/>
    <mergeCell ref="G2:H2"/>
    <mergeCell ref="G3:H3"/>
    <mergeCell ref="G4:H4"/>
    <mergeCell ref="G5:H5"/>
    <mergeCell ref="G6:H6"/>
    <mergeCell ref="E2:F2"/>
    <mergeCell ref="E3:F3"/>
    <mergeCell ref="E4:F4"/>
    <mergeCell ref="E5:F5"/>
    <mergeCell ref="E6:F6"/>
  </mergeCells>
  <printOptions/>
  <pageMargins left="0.1968503937007874" right="0.1968503937007874" top="0.31496062992125984" bottom="0.2755905511811024" header="0.31496062992125984" footer="0.31496062992125984"/>
  <pageSetup fitToHeight="1" fitToWidth="1" horizontalDpi="600" verticalDpi="600" orientation="landscape" scale="60" r:id="rId1"/>
</worksheet>
</file>

<file path=xl/worksheets/sheet2.xml><?xml version="1.0" encoding="utf-8"?>
<worksheet xmlns="http://schemas.openxmlformats.org/spreadsheetml/2006/main" xmlns:r="http://schemas.openxmlformats.org/officeDocument/2006/relationships">
  <dimension ref="A1:L228"/>
  <sheetViews>
    <sheetView tabSelected="1" zoomScalePageLayoutView="0" workbookViewId="0" topLeftCell="A192">
      <selection activeCell="F30" sqref="F30:F213"/>
    </sheetView>
  </sheetViews>
  <sheetFormatPr defaultColWidth="11.421875" defaultRowHeight="15"/>
  <cols>
    <col min="1" max="1" width="7.57421875" style="21" customWidth="1"/>
    <col min="2" max="2" width="46.00390625" style="21" customWidth="1"/>
    <col min="3" max="3" width="9.28125" style="21" customWidth="1"/>
    <col min="4" max="4" width="9.00390625" style="21" customWidth="1"/>
    <col min="5" max="5" width="10.00390625" style="21" customWidth="1"/>
    <col min="6" max="6" width="9.00390625" style="21" customWidth="1"/>
    <col min="7" max="7" width="9.8515625" style="21" customWidth="1"/>
    <col min="8" max="8" width="10.8515625" style="21" customWidth="1"/>
    <col min="9" max="9" width="10.00390625" style="21" customWidth="1"/>
    <col min="10" max="10" width="9.57421875" style="21" customWidth="1"/>
    <col min="11" max="11" width="10.00390625" style="21" customWidth="1"/>
    <col min="12" max="12" width="11.140625" style="21" customWidth="1"/>
    <col min="13" max="16384" width="11.421875" style="21" customWidth="1"/>
  </cols>
  <sheetData>
    <row r="1" ht="9">
      <c r="C1" s="22" t="s">
        <v>167</v>
      </c>
    </row>
    <row r="2" ht="9">
      <c r="C2" s="22" t="s">
        <v>168</v>
      </c>
    </row>
    <row r="3" ht="9">
      <c r="C3" s="22" t="s">
        <v>169</v>
      </c>
    </row>
    <row r="4" ht="9">
      <c r="C4" s="22" t="s">
        <v>170</v>
      </c>
    </row>
    <row r="5" ht="9">
      <c r="C5" s="22" t="s">
        <v>171</v>
      </c>
    </row>
    <row r="6" ht="9">
      <c r="C6" s="22"/>
    </row>
    <row r="7" spans="1:10" ht="9">
      <c r="A7" s="23"/>
      <c r="B7" s="21" t="s">
        <v>221</v>
      </c>
      <c r="C7" s="24"/>
      <c r="D7" s="24"/>
      <c r="E7" s="25"/>
      <c r="F7" s="25"/>
      <c r="G7" s="25"/>
      <c r="H7" s="25"/>
      <c r="I7" s="25"/>
      <c r="J7" s="25"/>
    </row>
    <row r="8" spans="1:12" ht="21" customHeight="1">
      <c r="A8" s="84" t="s">
        <v>222</v>
      </c>
      <c r="B8" s="84"/>
      <c r="C8" s="84"/>
      <c r="D8" s="84"/>
      <c r="E8" s="84"/>
      <c r="F8" s="84"/>
      <c r="G8" s="84"/>
      <c r="H8" s="84"/>
      <c r="I8" s="84"/>
      <c r="J8" s="84"/>
      <c r="K8" s="84"/>
      <c r="L8" s="84"/>
    </row>
    <row r="9" spans="5:12" ht="9">
      <c r="E9" s="65" t="s">
        <v>5</v>
      </c>
      <c r="F9" s="65"/>
      <c r="G9" s="65" t="s">
        <v>5</v>
      </c>
      <c r="H9" s="65"/>
      <c r="I9" s="65" t="s">
        <v>5</v>
      </c>
      <c r="J9" s="65"/>
      <c r="K9" s="65" t="s">
        <v>5</v>
      </c>
      <c r="L9" s="65"/>
    </row>
    <row r="10" spans="5:12" ht="32.25" customHeight="1">
      <c r="E10" s="66" t="s">
        <v>50</v>
      </c>
      <c r="F10" s="67"/>
      <c r="G10" s="66" t="s">
        <v>51</v>
      </c>
      <c r="H10" s="67"/>
      <c r="I10" s="68" t="s">
        <v>52</v>
      </c>
      <c r="J10" s="68"/>
      <c r="K10" s="68" t="s">
        <v>55</v>
      </c>
      <c r="L10" s="68"/>
    </row>
    <row r="11" spans="5:12" ht="55.5" customHeight="1">
      <c r="E11" s="69" t="s">
        <v>54</v>
      </c>
      <c r="F11" s="69"/>
      <c r="G11" s="69" t="s">
        <v>53</v>
      </c>
      <c r="H11" s="69"/>
      <c r="I11" s="69" t="s">
        <v>220</v>
      </c>
      <c r="J11" s="69"/>
      <c r="K11" s="69" t="s">
        <v>219</v>
      </c>
      <c r="L11" s="69"/>
    </row>
    <row r="12" spans="5:12" ht="9">
      <c r="E12" s="65" t="s">
        <v>8</v>
      </c>
      <c r="F12" s="65"/>
      <c r="G12" s="65" t="s">
        <v>8</v>
      </c>
      <c r="H12" s="65"/>
      <c r="I12" s="65" t="s">
        <v>8</v>
      </c>
      <c r="J12" s="65"/>
      <c r="K12" s="65" t="s">
        <v>8</v>
      </c>
      <c r="L12" s="65"/>
    </row>
    <row r="13" spans="5:12" ht="9">
      <c r="E13" s="88" t="s">
        <v>192</v>
      </c>
      <c r="F13" s="88"/>
      <c r="G13" s="89" t="s">
        <v>164</v>
      </c>
      <c r="H13" s="88"/>
      <c r="I13" s="88" t="s">
        <v>165</v>
      </c>
      <c r="J13" s="88"/>
      <c r="K13" s="88" t="s">
        <v>166</v>
      </c>
      <c r="L13" s="88"/>
    </row>
    <row r="14" spans="1:12" s="29" customFormat="1" ht="36" customHeight="1">
      <c r="A14" s="26" t="s">
        <v>1</v>
      </c>
      <c r="B14" s="26" t="s">
        <v>2</v>
      </c>
      <c r="C14" s="26" t="s">
        <v>3</v>
      </c>
      <c r="D14" s="27" t="s">
        <v>4</v>
      </c>
      <c r="E14" s="28" t="s">
        <v>9</v>
      </c>
      <c r="F14" s="28" t="s">
        <v>162</v>
      </c>
      <c r="G14" s="28" t="s">
        <v>9</v>
      </c>
      <c r="H14" s="28" t="s">
        <v>162</v>
      </c>
      <c r="I14" s="28" t="s">
        <v>9</v>
      </c>
      <c r="J14" s="28" t="s">
        <v>162</v>
      </c>
      <c r="K14" s="28" t="s">
        <v>9</v>
      </c>
      <c r="L14" s="28" t="s">
        <v>162</v>
      </c>
    </row>
    <row r="15" spans="1:12" ht="9">
      <c r="A15" s="72">
        <v>3601</v>
      </c>
      <c r="B15" s="30" t="s">
        <v>56</v>
      </c>
      <c r="C15" s="75" t="s">
        <v>57</v>
      </c>
      <c r="D15" s="75">
        <v>2</v>
      </c>
      <c r="E15" s="81">
        <v>51250</v>
      </c>
      <c r="F15" s="81">
        <f>+E15*2</f>
        <v>102500</v>
      </c>
      <c r="G15" s="81">
        <v>19350</v>
      </c>
      <c r="H15" s="81">
        <f>+G15*2</f>
        <v>38700</v>
      </c>
      <c r="I15" s="81">
        <v>34600</v>
      </c>
      <c r="J15" s="81">
        <f>+I15*2</f>
        <v>69200</v>
      </c>
      <c r="K15" s="81">
        <v>53237.5</v>
      </c>
      <c r="L15" s="81">
        <f>+K15*2</f>
        <v>106475</v>
      </c>
    </row>
    <row r="16" spans="1:12" ht="9">
      <c r="A16" s="73"/>
      <c r="B16" s="31" t="s">
        <v>61</v>
      </c>
      <c r="C16" s="82"/>
      <c r="D16" s="82"/>
      <c r="E16" s="76"/>
      <c r="F16" s="76"/>
      <c r="G16" s="76"/>
      <c r="H16" s="76"/>
      <c r="I16" s="76"/>
      <c r="J16" s="76"/>
      <c r="K16" s="76"/>
      <c r="L16" s="76"/>
    </row>
    <row r="17" spans="1:12" ht="9">
      <c r="A17" s="73"/>
      <c r="B17" s="31" t="s">
        <v>62</v>
      </c>
      <c r="C17" s="82"/>
      <c r="D17" s="82"/>
      <c r="E17" s="76"/>
      <c r="F17" s="76"/>
      <c r="G17" s="76"/>
      <c r="H17" s="76"/>
      <c r="I17" s="76"/>
      <c r="J17" s="76"/>
      <c r="K17" s="76"/>
      <c r="L17" s="76"/>
    </row>
    <row r="18" spans="1:12" ht="9">
      <c r="A18" s="73"/>
      <c r="B18" s="31" t="s">
        <v>63</v>
      </c>
      <c r="C18" s="82"/>
      <c r="D18" s="82"/>
      <c r="E18" s="76"/>
      <c r="F18" s="76"/>
      <c r="G18" s="76"/>
      <c r="H18" s="76"/>
      <c r="I18" s="76"/>
      <c r="J18" s="76"/>
      <c r="K18" s="76"/>
      <c r="L18" s="76"/>
    </row>
    <row r="19" spans="1:12" ht="17.25" customHeight="1">
      <c r="A19" s="73"/>
      <c r="B19" s="31" t="s">
        <v>64</v>
      </c>
      <c r="C19" s="82"/>
      <c r="D19" s="82"/>
      <c r="E19" s="76"/>
      <c r="F19" s="76"/>
      <c r="G19" s="76"/>
      <c r="H19" s="76"/>
      <c r="I19" s="76"/>
      <c r="J19" s="76"/>
      <c r="K19" s="76"/>
      <c r="L19" s="76"/>
    </row>
    <row r="20" spans="1:12" ht="9">
      <c r="A20" s="73"/>
      <c r="B20" s="31" t="s">
        <v>65</v>
      </c>
      <c r="C20" s="82"/>
      <c r="D20" s="82"/>
      <c r="E20" s="76"/>
      <c r="F20" s="76"/>
      <c r="G20" s="76"/>
      <c r="H20" s="76"/>
      <c r="I20" s="76"/>
      <c r="J20" s="76"/>
      <c r="K20" s="76"/>
      <c r="L20" s="76"/>
    </row>
    <row r="21" spans="1:12" ht="9">
      <c r="A21" s="73"/>
      <c r="B21" s="31" t="s">
        <v>66</v>
      </c>
      <c r="C21" s="82"/>
      <c r="D21" s="82"/>
      <c r="E21" s="76"/>
      <c r="F21" s="76"/>
      <c r="G21" s="76"/>
      <c r="H21" s="76"/>
      <c r="I21" s="76"/>
      <c r="J21" s="76"/>
      <c r="K21" s="76"/>
      <c r="L21" s="76"/>
    </row>
    <row r="22" spans="1:12" ht="9">
      <c r="A22" s="73"/>
      <c r="B22" s="31" t="s">
        <v>67</v>
      </c>
      <c r="C22" s="82"/>
      <c r="D22" s="82"/>
      <c r="E22" s="76"/>
      <c r="F22" s="76"/>
      <c r="G22" s="76"/>
      <c r="H22" s="76"/>
      <c r="I22" s="76"/>
      <c r="J22" s="76"/>
      <c r="K22" s="76"/>
      <c r="L22" s="76"/>
    </row>
    <row r="23" spans="1:12" ht="9">
      <c r="A23" s="73"/>
      <c r="B23" s="31" t="s">
        <v>68</v>
      </c>
      <c r="C23" s="82"/>
      <c r="D23" s="82"/>
      <c r="E23" s="76"/>
      <c r="F23" s="76"/>
      <c r="G23" s="76"/>
      <c r="H23" s="76"/>
      <c r="I23" s="76"/>
      <c r="J23" s="76"/>
      <c r="K23" s="76"/>
      <c r="L23" s="76"/>
    </row>
    <row r="24" spans="1:12" ht="9">
      <c r="A24" s="73"/>
      <c r="B24" s="31" t="s">
        <v>193</v>
      </c>
      <c r="C24" s="82"/>
      <c r="D24" s="82"/>
      <c r="E24" s="76"/>
      <c r="F24" s="76"/>
      <c r="G24" s="76"/>
      <c r="H24" s="76"/>
      <c r="I24" s="76"/>
      <c r="J24" s="76"/>
      <c r="K24" s="76"/>
      <c r="L24" s="76"/>
    </row>
    <row r="25" spans="1:12" ht="19.5" customHeight="1">
      <c r="A25" s="73"/>
      <c r="B25" s="31" t="s">
        <v>60</v>
      </c>
      <c r="C25" s="82"/>
      <c r="D25" s="82"/>
      <c r="E25" s="76"/>
      <c r="F25" s="76"/>
      <c r="G25" s="76"/>
      <c r="H25" s="76"/>
      <c r="I25" s="76"/>
      <c r="J25" s="76"/>
      <c r="K25" s="76"/>
      <c r="L25" s="76"/>
    </row>
    <row r="26" spans="1:12" ht="9">
      <c r="A26" s="73"/>
      <c r="B26" s="31" t="s">
        <v>66</v>
      </c>
      <c r="C26" s="82"/>
      <c r="D26" s="82"/>
      <c r="E26" s="76"/>
      <c r="F26" s="76"/>
      <c r="G26" s="76"/>
      <c r="H26" s="76"/>
      <c r="I26" s="76"/>
      <c r="J26" s="76"/>
      <c r="K26" s="76"/>
      <c r="L26" s="76"/>
    </row>
    <row r="27" spans="1:12" ht="9">
      <c r="A27" s="73"/>
      <c r="B27" s="31" t="s">
        <v>69</v>
      </c>
      <c r="C27" s="82"/>
      <c r="D27" s="82"/>
      <c r="E27" s="76"/>
      <c r="F27" s="76"/>
      <c r="G27" s="76"/>
      <c r="H27" s="76"/>
      <c r="I27" s="76"/>
      <c r="J27" s="76"/>
      <c r="K27" s="76"/>
      <c r="L27" s="76"/>
    </row>
    <row r="28" spans="1:12" ht="9">
      <c r="A28" s="73"/>
      <c r="B28" s="31" t="s">
        <v>68</v>
      </c>
      <c r="C28" s="82"/>
      <c r="D28" s="82"/>
      <c r="E28" s="76"/>
      <c r="F28" s="76"/>
      <c r="G28" s="76"/>
      <c r="H28" s="76"/>
      <c r="I28" s="76"/>
      <c r="J28" s="76"/>
      <c r="K28" s="76"/>
      <c r="L28" s="76"/>
    </row>
    <row r="29" spans="1:12" ht="9">
      <c r="A29" s="73"/>
      <c r="B29" s="32" t="s">
        <v>70</v>
      </c>
      <c r="C29" s="83"/>
      <c r="D29" s="83"/>
      <c r="E29" s="77"/>
      <c r="F29" s="77"/>
      <c r="G29" s="77"/>
      <c r="H29" s="77"/>
      <c r="I29" s="77"/>
      <c r="J29" s="77"/>
      <c r="K29" s="77"/>
      <c r="L29" s="77"/>
    </row>
    <row r="30" spans="1:12" ht="9">
      <c r="A30" s="73"/>
      <c r="B30" s="30" t="s">
        <v>58</v>
      </c>
      <c r="C30" s="75" t="s">
        <v>57</v>
      </c>
      <c r="D30" s="75">
        <v>2</v>
      </c>
      <c r="E30" s="78">
        <v>153500</v>
      </c>
      <c r="F30" s="78">
        <f>+E30*2</f>
        <v>307000</v>
      </c>
      <c r="G30" s="78">
        <v>125650</v>
      </c>
      <c r="H30" s="78">
        <f>+G30*2</f>
        <v>251300</v>
      </c>
      <c r="I30" s="78">
        <v>138400</v>
      </c>
      <c r="J30" s="78">
        <f>+I30*2</f>
        <v>276800</v>
      </c>
      <c r="K30" s="78">
        <v>159712.5</v>
      </c>
      <c r="L30" s="78">
        <f>+K30*2</f>
        <v>319425</v>
      </c>
    </row>
    <row r="31" spans="1:12" ht="9">
      <c r="A31" s="73"/>
      <c r="B31" s="31" t="s">
        <v>71</v>
      </c>
      <c r="C31" s="76"/>
      <c r="D31" s="76"/>
      <c r="E31" s="79"/>
      <c r="F31" s="79"/>
      <c r="G31" s="79"/>
      <c r="H31" s="79"/>
      <c r="I31" s="79"/>
      <c r="J31" s="79"/>
      <c r="K31" s="79"/>
      <c r="L31" s="79"/>
    </row>
    <row r="32" spans="1:12" ht="9">
      <c r="A32" s="73"/>
      <c r="B32" s="31" t="s">
        <v>194</v>
      </c>
      <c r="C32" s="76"/>
      <c r="D32" s="76"/>
      <c r="E32" s="79"/>
      <c r="F32" s="79"/>
      <c r="G32" s="79"/>
      <c r="H32" s="79"/>
      <c r="I32" s="79"/>
      <c r="J32" s="79"/>
      <c r="K32" s="79"/>
      <c r="L32" s="79"/>
    </row>
    <row r="33" spans="1:12" ht="9">
      <c r="A33" s="73"/>
      <c r="B33" s="31" t="s">
        <v>195</v>
      </c>
      <c r="C33" s="76"/>
      <c r="D33" s="76"/>
      <c r="E33" s="79"/>
      <c r="F33" s="79"/>
      <c r="G33" s="79"/>
      <c r="H33" s="79"/>
      <c r="I33" s="79"/>
      <c r="J33" s="79"/>
      <c r="K33" s="79"/>
      <c r="L33" s="79"/>
    </row>
    <row r="34" spans="1:12" ht="9">
      <c r="A34" s="73"/>
      <c r="B34" s="31" t="s">
        <v>196</v>
      </c>
      <c r="C34" s="76"/>
      <c r="D34" s="76"/>
      <c r="E34" s="79"/>
      <c r="F34" s="79"/>
      <c r="G34" s="79"/>
      <c r="H34" s="79"/>
      <c r="I34" s="79"/>
      <c r="J34" s="79"/>
      <c r="K34" s="79"/>
      <c r="L34" s="79"/>
    </row>
    <row r="35" spans="1:12" ht="9">
      <c r="A35" s="73"/>
      <c r="B35" s="31" t="s">
        <v>197</v>
      </c>
      <c r="C35" s="76"/>
      <c r="D35" s="76"/>
      <c r="E35" s="79"/>
      <c r="F35" s="79"/>
      <c r="G35" s="79"/>
      <c r="H35" s="79"/>
      <c r="I35" s="79"/>
      <c r="J35" s="79"/>
      <c r="K35" s="79"/>
      <c r="L35" s="79"/>
    </row>
    <row r="36" spans="1:12" ht="9">
      <c r="A36" s="73"/>
      <c r="B36" s="31" t="s">
        <v>59</v>
      </c>
      <c r="C36" s="76"/>
      <c r="D36" s="76"/>
      <c r="E36" s="79"/>
      <c r="F36" s="79"/>
      <c r="G36" s="79"/>
      <c r="H36" s="79"/>
      <c r="I36" s="79"/>
      <c r="J36" s="79"/>
      <c r="K36" s="79"/>
      <c r="L36" s="79"/>
    </row>
    <row r="37" spans="1:12" ht="9">
      <c r="A37" s="73"/>
      <c r="B37" s="31" t="s">
        <v>198</v>
      </c>
      <c r="C37" s="76"/>
      <c r="D37" s="76"/>
      <c r="E37" s="79"/>
      <c r="F37" s="79"/>
      <c r="G37" s="79"/>
      <c r="H37" s="79"/>
      <c r="I37" s="79"/>
      <c r="J37" s="79"/>
      <c r="K37" s="79"/>
      <c r="L37" s="79"/>
    </row>
    <row r="38" spans="1:12" ht="9">
      <c r="A38" s="73"/>
      <c r="B38" s="31" t="s">
        <v>199</v>
      </c>
      <c r="C38" s="76"/>
      <c r="D38" s="76"/>
      <c r="E38" s="79"/>
      <c r="F38" s="79"/>
      <c r="G38" s="79"/>
      <c r="H38" s="79"/>
      <c r="I38" s="79"/>
      <c r="J38" s="79"/>
      <c r="K38" s="79"/>
      <c r="L38" s="79"/>
    </row>
    <row r="39" spans="1:12" ht="9">
      <c r="A39" s="73"/>
      <c r="B39" s="31" t="s">
        <v>200</v>
      </c>
      <c r="C39" s="76"/>
      <c r="D39" s="76"/>
      <c r="E39" s="79"/>
      <c r="F39" s="79"/>
      <c r="G39" s="79"/>
      <c r="H39" s="79"/>
      <c r="I39" s="79"/>
      <c r="J39" s="79"/>
      <c r="K39" s="79"/>
      <c r="L39" s="79"/>
    </row>
    <row r="40" spans="1:12" ht="18">
      <c r="A40" s="73"/>
      <c r="B40" s="31" t="s">
        <v>201</v>
      </c>
      <c r="C40" s="76"/>
      <c r="D40" s="76"/>
      <c r="E40" s="79"/>
      <c r="F40" s="79"/>
      <c r="G40" s="79"/>
      <c r="H40" s="79"/>
      <c r="I40" s="79"/>
      <c r="J40" s="79"/>
      <c r="K40" s="79"/>
      <c r="L40" s="79"/>
    </row>
    <row r="41" spans="1:12" ht="21" customHeight="1">
      <c r="A41" s="73"/>
      <c r="B41" s="31" t="s">
        <v>72</v>
      </c>
      <c r="C41" s="76"/>
      <c r="D41" s="76"/>
      <c r="E41" s="79"/>
      <c r="F41" s="79"/>
      <c r="G41" s="79"/>
      <c r="H41" s="79"/>
      <c r="I41" s="79"/>
      <c r="J41" s="79"/>
      <c r="K41" s="79"/>
      <c r="L41" s="79"/>
    </row>
    <row r="42" spans="1:12" ht="9.75" customHeight="1">
      <c r="A42" s="73"/>
      <c r="B42" s="31" t="s">
        <v>202</v>
      </c>
      <c r="C42" s="76"/>
      <c r="D42" s="76"/>
      <c r="E42" s="79"/>
      <c r="F42" s="79"/>
      <c r="G42" s="79"/>
      <c r="H42" s="79"/>
      <c r="I42" s="79"/>
      <c r="J42" s="79"/>
      <c r="K42" s="79"/>
      <c r="L42" s="79"/>
    </row>
    <row r="43" spans="1:12" ht="9.75" customHeight="1">
      <c r="A43" s="73"/>
      <c r="B43" s="31" t="s">
        <v>203</v>
      </c>
      <c r="C43" s="76"/>
      <c r="D43" s="76"/>
      <c r="E43" s="79"/>
      <c r="F43" s="79"/>
      <c r="G43" s="79"/>
      <c r="H43" s="79"/>
      <c r="I43" s="79"/>
      <c r="J43" s="79"/>
      <c r="K43" s="79"/>
      <c r="L43" s="79"/>
    </row>
    <row r="44" spans="1:12" ht="19.5" customHeight="1" hidden="1">
      <c r="A44" s="73"/>
      <c r="B44" s="31" t="s">
        <v>204</v>
      </c>
      <c r="C44" s="76"/>
      <c r="D44" s="76"/>
      <c r="E44" s="79"/>
      <c r="F44" s="79"/>
      <c r="G44" s="79"/>
      <c r="H44" s="79"/>
      <c r="I44" s="79"/>
      <c r="J44" s="79"/>
      <c r="K44" s="79"/>
      <c r="L44" s="79"/>
    </row>
    <row r="45" spans="1:12" ht="14.25" customHeight="1">
      <c r="A45" s="73"/>
      <c r="B45" s="31" t="s">
        <v>205</v>
      </c>
      <c r="C45" s="76"/>
      <c r="D45" s="76"/>
      <c r="E45" s="79"/>
      <c r="F45" s="79"/>
      <c r="G45" s="79"/>
      <c r="H45" s="79"/>
      <c r="I45" s="79"/>
      <c r="J45" s="79"/>
      <c r="K45" s="79"/>
      <c r="L45" s="79"/>
    </row>
    <row r="46" spans="1:12" ht="9">
      <c r="A46" s="73"/>
      <c r="B46" s="31" t="s">
        <v>206</v>
      </c>
      <c r="C46" s="76"/>
      <c r="D46" s="76"/>
      <c r="E46" s="79"/>
      <c r="F46" s="79"/>
      <c r="G46" s="79"/>
      <c r="H46" s="79"/>
      <c r="I46" s="79"/>
      <c r="J46" s="79"/>
      <c r="K46" s="79"/>
      <c r="L46" s="79"/>
    </row>
    <row r="47" spans="1:12" ht="9">
      <c r="A47" s="73"/>
      <c r="B47" s="31" t="s">
        <v>207</v>
      </c>
      <c r="C47" s="76"/>
      <c r="D47" s="76"/>
      <c r="E47" s="79"/>
      <c r="F47" s="79"/>
      <c r="G47" s="79"/>
      <c r="H47" s="79"/>
      <c r="I47" s="79"/>
      <c r="J47" s="79"/>
      <c r="K47" s="79"/>
      <c r="L47" s="79"/>
    </row>
    <row r="48" spans="1:12" ht="9">
      <c r="A48" s="73"/>
      <c r="B48" s="31" t="s">
        <v>208</v>
      </c>
      <c r="C48" s="76"/>
      <c r="D48" s="76"/>
      <c r="E48" s="79"/>
      <c r="F48" s="79"/>
      <c r="G48" s="79"/>
      <c r="H48" s="79"/>
      <c r="I48" s="79"/>
      <c r="J48" s="79"/>
      <c r="K48" s="79"/>
      <c r="L48" s="79"/>
    </row>
    <row r="49" spans="1:12" ht="18">
      <c r="A49" s="73"/>
      <c r="B49" s="31" t="s">
        <v>209</v>
      </c>
      <c r="C49" s="76"/>
      <c r="D49" s="76"/>
      <c r="E49" s="79"/>
      <c r="F49" s="79"/>
      <c r="G49" s="79"/>
      <c r="H49" s="79"/>
      <c r="I49" s="79"/>
      <c r="J49" s="79"/>
      <c r="K49" s="79"/>
      <c r="L49" s="79"/>
    </row>
    <row r="50" spans="1:12" ht="9">
      <c r="A50" s="73"/>
      <c r="B50" s="31" t="s">
        <v>210</v>
      </c>
      <c r="C50" s="76"/>
      <c r="D50" s="76"/>
      <c r="E50" s="79"/>
      <c r="F50" s="79"/>
      <c r="G50" s="79"/>
      <c r="H50" s="79"/>
      <c r="I50" s="79"/>
      <c r="J50" s="79"/>
      <c r="K50" s="79"/>
      <c r="L50" s="79"/>
    </row>
    <row r="51" spans="1:12" ht="18">
      <c r="A51" s="73"/>
      <c r="B51" s="31" t="s">
        <v>211</v>
      </c>
      <c r="C51" s="76"/>
      <c r="D51" s="76"/>
      <c r="E51" s="79"/>
      <c r="F51" s="79"/>
      <c r="G51" s="79"/>
      <c r="H51" s="79"/>
      <c r="I51" s="79"/>
      <c r="J51" s="79"/>
      <c r="K51" s="79"/>
      <c r="L51" s="79"/>
    </row>
    <row r="52" spans="1:12" ht="18">
      <c r="A52" s="73"/>
      <c r="B52" s="31" t="s">
        <v>73</v>
      </c>
      <c r="C52" s="76"/>
      <c r="D52" s="76"/>
      <c r="E52" s="79"/>
      <c r="F52" s="79"/>
      <c r="G52" s="79"/>
      <c r="H52" s="79"/>
      <c r="I52" s="79"/>
      <c r="J52" s="79"/>
      <c r="K52" s="79"/>
      <c r="L52" s="79"/>
    </row>
    <row r="53" spans="1:12" ht="9">
      <c r="A53" s="73"/>
      <c r="B53" s="31" t="s">
        <v>212</v>
      </c>
      <c r="C53" s="76"/>
      <c r="D53" s="76"/>
      <c r="E53" s="79"/>
      <c r="F53" s="79"/>
      <c r="G53" s="79"/>
      <c r="H53" s="79"/>
      <c r="I53" s="79"/>
      <c r="J53" s="79"/>
      <c r="K53" s="79"/>
      <c r="L53" s="79"/>
    </row>
    <row r="54" spans="1:12" ht="9">
      <c r="A54" s="73"/>
      <c r="B54" s="31" t="s">
        <v>213</v>
      </c>
      <c r="C54" s="76"/>
      <c r="D54" s="76"/>
      <c r="E54" s="79"/>
      <c r="F54" s="79"/>
      <c r="G54" s="79"/>
      <c r="H54" s="79"/>
      <c r="I54" s="79"/>
      <c r="J54" s="79"/>
      <c r="K54" s="79"/>
      <c r="L54" s="79"/>
    </row>
    <row r="55" spans="1:12" ht="45.75" customHeight="1">
      <c r="A55" s="73"/>
      <c r="B55" s="31" t="s">
        <v>154</v>
      </c>
      <c r="C55" s="76"/>
      <c r="D55" s="76"/>
      <c r="E55" s="79"/>
      <c r="F55" s="79"/>
      <c r="G55" s="79"/>
      <c r="H55" s="79"/>
      <c r="I55" s="79"/>
      <c r="J55" s="79"/>
      <c r="K55" s="79"/>
      <c r="L55" s="79"/>
    </row>
    <row r="56" spans="1:12" ht="9">
      <c r="A56" s="73"/>
      <c r="B56" s="33" t="s">
        <v>74</v>
      </c>
      <c r="C56" s="76"/>
      <c r="D56" s="76"/>
      <c r="E56" s="79"/>
      <c r="F56" s="79"/>
      <c r="G56" s="79"/>
      <c r="H56" s="79"/>
      <c r="I56" s="79"/>
      <c r="J56" s="79"/>
      <c r="K56" s="79"/>
      <c r="L56" s="79"/>
    </row>
    <row r="57" spans="1:12" ht="9">
      <c r="A57" s="73"/>
      <c r="B57" s="34" t="s">
        <v>75</v>
      </c>
      <c r="C57" s="76"/>
      <c r="D57" s="76"/>
      <c r="E57" s="79"/>
      <c r="F57" s="79"/>
      <c r="G57" s="79"/>
      <c r="H57" s="79"/>
      <c r="I57" s="79"/>
      <c r="J57" s="79"/>
      <c r="K57" s="79"/>
      <c r="L57" s="79"/>
    </row>
    <row r="58" spans="1:12" ht="9">
      <c r="A58" s="73"/>
      <c r="B58" s="31" t="s">
        <v>76</v>
      </c>
      <c r="C58" s="76"/>
      <c r="D58" s="76"/>
      <c r="E58" s="79"/>
      <c r="F58" s="79"/>
      <c r="G58" s="79"/>
      <c r="H58" s="79"/>
      <c r="I58" s="79"/>
      <c r="J58" s="79"/>
      <c r="K58" s="79"/>
      <c r="L58" s="79"/>
    </row>
    <row r="59" spans="1:12" ht="9">
      <c r="A59" s="73"/>
      <c r="B59" s="31" t="s">
        <v>77</v>
      </c>
      <c r="C59" s="76"/>
      <c r="D59" s="76"/>
      <c r="E59" s="79"/>
      <c r="F59" s="79"/>
      <c r="G59" s="79"/>
      <c r="H59" s="79"/>
      <c r="I59" s="79"/>
      <c r="J59" s="79"/>
      <c r="K59" s="79"/>
      <c r="L59" s="79"/>
    </row>
    <row r="60" spans="1:12" ht="9">
      <c r="A60" s="73"/>
      <c r="B60" s="31" t="s">
        <v>78</v>
      </c>
      <c r="C60" s="76"/>
      <c r="D60" s="76"/>
      <c r="E60" s="79"/>
      <c r="F60" s="79"/>
      <c r="G60" s="79"/>
      <c r="H60" s="79"/>
      <c r="I60" s="79"/>
      <c r="J60" s="79"/>
      <c r="K60" s="79"/>
      <c r="L60" s="79"/>
    </row>
    <row r="61" spans="1:12" ht="9">
      <c r="A61" s="73"/>
      <c r="B61" s="31" t="s">
        <v>79</v>
      </c>
      <c r="C61" s="76"/>
      <c r="D61" s="76"/>
      <c r="E61" s="79"/>
      <c r="F61" s="79"/>
      <c r="G61" s="79"/>
      <c r="H61" s="79"/>
      <c r="I61" s="79"/>
      <c r="J61" s="79"/>
      <c r="K61" s="79"/>
      <c r="L61" s="79"/>
    </row>
    <row r="62" spans="1:12" ht="9">
      <c r="A62" s="73"/>
      <c r="B62" s="31" t="s">
        <v>80</v>
      </c>
      <c r="C62" s="76"/>
      <c r="D62" s="76"/>
      <c r="E62" s="79"/>
      <c r="F62" s="79"/>
      <c r="G62" s="79"/>
      <c r="H62" s="79"/>
      <c r="I62" s="79"/>
      <c r="J62" s="79"/>
      <c r="K62" s="79"/>
      <c r="L62" s="79"/>
    </row>
    <row r="63" spans="1:12" ht="9">
      <c r="A63" s="73"/>
      <c r="B63" s="31" t="s">
        <v>81</v>
      </c>
      <c r="C63" s="76"/>
      <c r="D63" s="76"/>
      <c r="E63" s="79"/>
      <c r="F63" s="79"/>
      <c r="G63" s="79"/>
      <c r="H63" s="79"/>
      <c r="I63" s="79"/>
      <c r="J63" s="79"/>
      <c r="K63" s="79"/>
      <c r="L63" s="79"/>
    </row>
    <row r="64" spans="1:12" ht="9">
      <c r="A64" s="73"/>
      <c r="B64" s="31" t="s">
        <v>82</v>
      </c>
      <c r="C64" s="76"/>
      <c r="D64" s="76"/>
      <c r="E64" s="79"/>
      <c r="F64" s="79"/>
      <c r="G64" s="79"/>
      <c r="H64" s="79"/>
      <c r="I64" s="79"/>
      <c r="J64" s="79"/>
      <c r="K64" s="79"/>
      <c r="L64" s="79"/>
    </row>
    <row r="65" spans="1:12" ht="9">
      <c r="A65" s="73"/>
      <c r="B65" s="31" t="s">
        <v>83</v>
      </c>
      <c r="C65" s="76"/>
      <c r="D65" s="76"/>
      <c r="E65" s="79"/>
      <c r="F65" s="79"/>
      <c r="G65" s="79"/>
      <c r="H65" s="79"/>
      <c r="I65" s="79"/>
      <c r="J65" s="79"/>
      <c r="K65" s="79"/>
      <c r="L65" s="79"/>
    </row>
    <row r="66" spans="1:12" ht="9">
      <c r="A66" s="73"/>
      <c r="B66" s="31" t="s">
        <v>84</v>
      </c>
      <c r="C66" s="76"/>
      <c r="D66" s="76"/>
      <c r="E66" s="79"/>
      <c r="F66" s="79"/>
      <c r="G66" s="79"/>
      <c r="H66" s="79"/>
      <c r="I66" s="79"/>
      <c r="J66" s="79"/>
      <c r="K66" s="79"/>
      <c r="L66" s="79"/>
    </row>
    <row r="67" spans="1:12" ht="9">
      <c r="A67" s="73"/>
      <c r="B67" s="34" t="s">
        <v>85</v>
      </c>
      <c r="C67" s="76"/>
      <c r="D67" s="76"/>
      <c r="E67" s="79"/>
      <c r="F67" s="79"/>
      <c r="G67" s="79"/>
      <c r="H67" s="79"/>
      <c r="I67" s="79"/>
      <c r="J67" s="79"/>
      <c r="K67" s="79"/>
      <c r="L67" s="79"/>
    </row>
    <row r="68" spans="1:12" ht="9">
      <c r="A68" s="73"/>
      <c r="B68" s="31" t="s">
        <v>214</v>
      </c>
      <c r="C68" s="76"/>
      <c r="D68" s="76"/>
      <c r="E68" s="79"/>
      <c r="F68" s="79"/>
      <c r="G68" s="79"/>
      <c r="H68" s="79"/>
      <c r="I68" s="79"/>
      <c r="J68" s="79"/>
      <c r="K68" s="79"/>
      <c r="L68" s="79"/>
    </row>
    <row r="69" spans="1:12" ht="10.5" customHeight="1">
      <c r="A69" s="73"/>
      <c r="B69" s="31" t="s">
        <v>86</v>
      </c>
      <c r="C69" s="76"/>
      <c r="D69" s="76"/>
      <c r="E69" s="79"/>
      <c r="F69" s="79"/>
      <c r="G69" s="79"/>
      <c r="H69" s="79"/>
      <c r="I69" s="79"/>
      <c r="J69" s="79"/>
      <c r="K69" s="79"/>
      <c r="L69" s="79"/>
    </row>
    <row r="70" spans="1:12" ht="9.75" customHeight="1">
      <c r="A70" s="73"/>
      <c r="B70" s="31" t="s">
        <v>215</v>
      </c>
      <c r="C70" s="76"/>
      <c r="D70" s="76"/>
      <c r="E70" s="79"/>
      <c r="F70" s="79"/>
      <c r="G70" s="79"/>
      <c r="H70" s="79"/>
      <c r="I70" s="79"/>
      <c r="J70" s="79"/>
      <c r="K70" s="79"/>
      <c r="L70" s="79"/>
    </row>
    <row r="71" spans="1:12" ht="9">
      <c r="A71" s="73"/>
      <c r="B71" s="31" t="s">
        <v>87</v>
      </c>
      <c r="C71" s="76"/>
      <c r="D71" s="76"/>
      <c r="E71" s="79"/>
      <c r="F71" s="79"/>
      <c r="G71" s="79"/>
      <c r="H71" s="79"/>
      <c r="I71" s="79"/>
      <c r="J71" s="79"/>
      <c r="K71" s="79"/>
      <c r="L71" s="79"/>
    </row>
    <row r="72" spans="1:12" ht="9">
      <c r="A72" s="73"/>
      <c r="B72" s="31" t="s">
        <v>88</v>
      </c>
      <c r="C72" s="76"/>
      <c r="D72" s="76"/>
      <c r="E72" s="79"/>
      <c r="F72" s="79"/>
      <c r="G72" s="79"/>
      <c r="H72" s="79"/>
      <c r="I72" s="79"/>
      <c r="J72" s="79"/>
      <c r="K72" s="79"/>
      <c r="L72" s="79"/>
    </row>
    <row r="73" spans="1:12" ht="9">
      <c r="A73" s="73"/>
      <c r="B73" s="31" t="s">
        <v>89</v>
      </c>
      <c r="C73" s="76"/>
      <c r="D73" s="76"/>
      <c r="E73" s="79"/>
      <c r="F73" s="79"/>
      <c r="G73" s="79"/>
      <c r="H73" s="79"/>
      <c r="I73" s="79"/>
      <c r="J73" s="79"/>
      <c r="K73" s="79"/>
      <c r="L73" s="79"/>
    </row>
    <row r="74" spans="1:12" ht="9">
      <c r="A74" s="73"/>
      <c r="B74" s="31" t="s">
        <v>90</v>
      </c>
      <c r="C74" s="76"/>
      <c r="D74" s="76"/>
      <c r="E74" s="79"/>
      <c r="F74" s="79"/>
      <c r="G74" s="79"/>
      <c r="H74" s="79"/>
      <c r="I74" s="79"/>
      <c r="J74" s="79"/>
      <c r="K74" s="79"/>
      <c r="L74" s="79"/>
    </row>
    <row r="75" spans="1:12" ht="9">
      <c r="A75" s="73"/>
      <c r="B75" s="31" t="s">
        <v>91</v>
      </c>
      <c r="C75" s="76"/>
      <c r="D75" s="76"/>
      <c r="E75" s="79"/>
      <c r="F75" s="79"/>
      <c r="G75" s="79"/>
      <c r="H75" s="79"/>
      <c r="I75" s="79"/>
      <c r="J75" s="79"/>
      <c r="K75" s="79"/>
      <c r="L75" s="79"/>
    </row>
    <row r="76" spans="1:12" ht="9">
      <c r="A76" s="73"/>
      <c r="B76" s="31" t="s">
        <v>216</v>
      </c>
      <c r="C76" s="76"/>
      <c r="D76" s="76"/>
      <c r="E76" s="79"/>
      <c r="F76" s="79"/>
      <c r="G76" s="79"/>
      <c r="H76" s="79"/>
      <c r="I76" s="79"/>
      <c r="J76" s="79"/>
      <c r="K76" s="79"/>
      <c r="L76" s="79"/>
    </row>
    <row r="77" spans="1:12" ht="9">
      <c r="A77" s="73"/>
      <c r="B77" s="31" t="s">
        <v>92</v>
      </c>
      <c r="C77" s="76"/>
      <c r="D77" s="76"/>
      <c r="E77" s="79"/>
      <c r="F77" s="79"/>
      <c r="G77" s="79"/>
      <c r="H77" s="79"/>
      <c r="I77" s="79"/>
      <c r="J77" s="79"/>
      <c r="K77" s="79"/>
      <c r="L77" s="79"/>
    </row>
    <row r="78" spans="1:12" ht="9">
      <c r="A78" s="73"/>
      <c r="B78" s="31" t="s">
        <v>93</v>
      </c>
      <c r="C78" s="76"/>
      <c r="D78" s="76"/>
      <c r="E78" s="79"/>
      <c r="F78" s="79"/>
      <c r="G78" s="79"/>
      <c r="H78" s="79"/>
      <c r="I78" s="79"/>
      <c r="J78" s="79"/>
      <c r="K78" s="79"/>
      <c r="L78" s="79"/>
    </row>
    <row r="79" spans="1:12" ht="9">
      <c r="A79" s="73"/>
      <c r="B79" s="31" t="s">
        <v>94</v>
      </c>
      <c r="C79" s="76"/>
      <c r="D79" s="76"/>
      <c r="E79" s="79"/>
      <c r="F79" s="79"/>
      <c r="G79" s="79"/>
      <c r="H79" s="79"/>
      <c r="I79" s="79"/>
      <c r="J79" s="79"/>
      <c r="K79" s="79"/>
      <c r="L79" s="79"/>
    </row>
    <row r="80" spans="1:12" ht="9">
      <c r="A80" s="73"/>
      <c r="B80" s="31" t="s">
        <v>95</v>
      </c>
      <c r="C80" s="76"/>
      <c r="D80" s="76"/>
      <c r="E80" s="79"/>
      <c r="F80" s="79"/>
      <c r="G80" s="79"/>
      <c r="H80" s="79"/>
      <c r="I80" s="79"/>
      <c r="J80" s="79"/>
      <c r="K80" s="79"/>
      <c r="L80" s="79"/>
    </row>
    <row r="81" spans="1:12" ht="9">
      <c r="A81" s="73"/>
      <c r="B81" s="31" t="s">
        <v>96</v>
      </c>
      <c r="C81" s="76"/>
      <c r="D81" s="76"/>
      <c r="E81" s="79"/>
      <c r="F81" s="79"/>
      <c r="G81" s="79"/>
      <c r="H81" s="79"/>
      <c r="I81" s="79"/>
      <c r="J81" s="79"/>
      <c r="K81" s="79"/>
      <c r="L81" s="79"/>
    </row>
    <row r="82" spans="1:12" ht="9">
      <c r="A82" s="73"/>
      <c r="B82" s="31" t="s">
        <v>97</v>
      </c>
      <c r="C82" s="76"/>
      <c r="D82" s="76"/>
      <c r="E82" s="79"/>
      <c r="F82" s="79"/>
      <c r="G82" s="79"/>
      <c r="H82" s="79"/>
      <c r="I82" s="79"/>
      <c r="J82" s="79"/>
      <c r="K82" s="79"/>
      <c r="L82" s="79"/>
    </row>
    <row r="83" spans="1:12" ht="9">
      <c r="A83" s="73"/>
      <c r="B83" s="31" t="s">
        <v>98</v>
      </c>
      <c r="C83" s="76"/>
      <c r="D83" s="76"/>
      <c r="E83" s="79"/>
      <c r="F83" s="79"/>
      <c r="G83" s="79"/>
      <c r="H83" s="79"/>
      <c r="I83" s="79"/>
      <c r="J83" s="79"/>
      <c r="K83" s="79"/>
      <c r="L83" s="79"/>
    </row>
    <row r="84" spans="1:12" ht="9">
      <c r="A84" s="73"/>
      <c r="B84" s="31" t="s">
        <v>99</v>
      </c>
      <c r="C84" s="76"/>
      <c r="D84" s="76"/>
      <c r="E84" s="79"/>
      <c r="F84" s="79"/>
      <c r="G84" s="79"/>
      <c r="H84" s="79"/>
      <c r="I84" s="79"/>
      <c r="J84" s="79"/>
      <c r="K84" s="79"/>
      <c r="L84" s="79"/>
    </row>
    <row r="85" spans="1:12" ht="9">
      <c r="A85" s="73"/>
      <c r="B85" s="31" t="s">
        <v>100</v>
      </c>
      <c r="C85" s="76"/>
      <c r="D85" s="76"/>
      <c r="E85" s="79"/>
      <c r="F85" s="79"/>
      <c r="G85" s="79"/>
      <c r="H85" s="79"/>
      <c r="I85" s="79"/>
      <c r="J85" s="79"/>
      <c r="K85" s="79"/>
      <c r="L85" s="79"/>
    </row>
    <row r="86" spans="1:12" ht="9">
      <c r="A86" s="73"/>
      <c r="B86" s="31" t="s">
        <v>101</v>
      </c>
      <c r="C86" s="76"/>
      <c r="D86" s="76"/>
      <c r="E86" s="79"/>
      <c r="F86" s="79"/>
      <c r="G86" s="79"/>
      <c r="H86" s="79"/>
      <c r="I86" s="79"/>
      <c r="J86" s="79"/>
      <c r="K86" s="79"/>
      <c r="L86" s="79"/>
    </row>
    <row r="87" spans="1:12" ht="9">
      <c r="A87" s="73"/>
      <c r="B87" s="31" t="s">
        <v>102</v>
      </c>
      <c r="C87" s="76"/>
      <c r="D87" s="76"/>
      <c r="E87" s="79"/>
      <c r="F87" s="79"/>
      <c r="G87" s="79"/>
      <c r="H87" s="79"/>
      <c r="I87" s="79"/>
      <c r="J87" s="79"/>
      <c r="K87" s="79"/>
      <c r="L87" s="79"/>
    </row>
    <row r="88" spans="1:12" ht="9">
      <c r="A88" s="73"/>
      <c r="B88" s="31" t="s">
        <v>103</v>
      </c>
      <c r="C88" s="76"/>
      <c r="D88" s="76"/>
      <c r="E88" s="79"/>
      <c r="F88" s="79"/>
      <c r="G88" s="79"/>
      <c r="H88" s="79"/>
      <c r="I88" s="79"/>
      <c r="J88" s="79"/>
      <c r="K88" s="79"/>
      <c r="L88" s="79"/>
    </row>
    <row r="89" spans="1:12" ht="9">
      <c r="A89" s="73"/>
      <c r="B89" s="31" t="s">
        <v>104</v>
      </c>
      <c r="C89" s="76"/>
      <c r="D89" s="76"/>
      <c r="E89" s="79"/>
      <c r="F89" s="79"/>
      <c r="G89" s="79"/>
      <c r="H89" s="79"/>
      <c r="I89" s="79"/>
      <c r="J89" s="79"/>
      <c r="K89" s="79"/>
      <c r="L89" s="79"/>
    </row>
    <row r="90" spans="1:12" ht="9">
      <c r="A90" s="73"/>
      <c r="B90" s="31" t="s">
        <v>217</v>
      </c>
      <c r="C90" s="76"/>
      <c r="D90" s="76"/>
      <c r="E90" s="79"/>
      <c r="F90" s="79"/>
      <c r="G90" s="79"/>
      <c r="H90" s="79"/>
      <c r="I90" s="79"/>
      <c r="J90" s="79"/>
      <c r="K90" s="79"/>
      <c r="L90" s="79"/>
    </row>
    <row r="91" spans="1:12" ht="9">
      <c r="A91" s="73"/>
      <c r="B91" s="31" t="s">
        <v>105</v>
      </c>
      <c r="C91" s="76"/>
      <c r="D91" s="76"/>
      <c r="E91" s="79"/>
      <c r="F91" s="79"/>
      <c r="G91" s="79"/>
      <c r="H91" s="79"/>
      <c r="I91" s="79"/>
      <c r="J91" s="79"/>
      <c r="K91" s="79"/>
      <c r="L91" s="79"/>
    </row>
    <row r="92" spans="1:12" ht="9">
      <c r="A92" s="73"/>
      <c r="B92" s="31" t="s">
        <v>106</v>
      </c>
      <c r="C92" s="76"/>
      <c r="D92" s="76"/>
      <c r="E92" s="79"/>
      <c r="F92" s="79"/>
      <c r="G92" s="79"/>
      <c r="H92" s="79"/>
      <c r="I92" s="79"/>
      <c r="J92" s="79"/>
      <c r="K92" s="79"/>
      <c r="L92" s="79"/>
    </row>
    <row r="93" spans="1:12" ht="9">
      <c r="A93" s="73"/>
      <c r="B93" s="31" t="s">
        <v>107</v>
      </c>
      <c r="C93" s="76"/>
      <c r="D93" s="76"/>
      <c r="E93" s="79"/>
      <c r="F93" s="79"/>
      <c r="G93" s="79"/>
      <c r="H93" s="79"/>
      <c r="I93" s="79"/>
      <c r="J93" s="79"/>
      <c r="K93" s="79"/>
      <c r="L93" s="79"/>
    </row>
    <row r="94" spans="1:12" ht="9">
      <c r="A94" s="73"/>
      <c r="B94" s="31" t="s">
        <v>108</v>
      </c>
      <c r="C94" s="76"/>
      <c r="D94" s="76"/>
      <c r="E94" s="79"/>
      <c r="F94" s="79"/>
      <c r="G94" s="79"/>
      <c r="H94" s="79"/>
      <c r="I94" s="79"/>
      <c r="J94" s="79"/>
      <c r="K94" s="79"/>
      <c r="L94" s="79"/>
    </row>
    <row r="95" spans="1:12" ht="15" customHeight="1">
      <c r="A95" s="73"/>
      <c r="B95" s="31" t="s">
        <v>109</v>
      </c>
      <c r="C95" s="76"/>
      <c r="D95" s="76"/>
      <c r="E95" s="79"/>
      <c r="F95" s="79"/>
      <c r="G95" s="79"/>
      <c r="H95" s="79"/>
      <c r="I95" s="79"/>
      <c r="J95" s="79"/>
      <c r="K95" s="79"/>
      <c r="L95" s="79"/>
    </row>
    <row r="96" spans="1:12" ht="9">
      <c r="A96" s="73"/>
      <c r="B96" s="31" t="s">
        <v>110</v>
      </c>
      <c r="C96" s="76"/>
      <c r="D96" s="76"/>
      <c r="E96" s="79"/>
      <c r="F96" s="79"/>
      <c r="G96" s="79"/>
      <c r="H96" s="79"/>
      <c r="I96" s="79"/>
      <c r="J96" s="79"/>
      <c r="K96" s="79"/>
      <c r="L96" s="79"/>
    </row>
    <row r="97" spans="1:12" ht="9">
      <c r="A97" s="73"/>
      <c r="B97" s="31" t="s">
        <v>111</v>
      </c>
      <c r="C97" s="76"/>
      <c r="D97" s="76"/>
      <c r="E97" s="79"/>
      <c r="F97" s="79"/>
      <c r="G97" s="79"/>
      <c r="H97" s="79"/>
      <c r="I97" s="79"/>
      <c r="J97" s="79"/>
      <c r="K97" s="79"/>
      <c r="L97" s="79"/>
    </row>
    <row r="98" spans="1:12" ht="9">
      <c r="A98" s="73"/>
      <c r="B98" s="31" t="s">
        <v>112</v>
      </c>
      <c r="C98" s="76"/>
      <c r="D98" s="76"/>
      <c r="E98" s="79"/>
      <c r="F98" s="79"/>
      <c r="G98" s="79"/>
      <c r="H98" s="79"/>
      <c r="I98" s="79"/>
      <c r="J98" s="79"/>
      <c r="K98" s="79"/>
      <c r="L98" s="79"/>
    </row>
    <row r="99" spans="1:12" ht="9">
      <c r="A99" s="73"/>
      <c r="B99" s="31" t="s">
        <v>113</v>
      </c>
      <c r="C99" s="76"/>
      <c r="D99" s="76"/>
      <c r="E99" s="79"/>
      <c r="F99" s="79"/>
      <c r="G99" s="79"/>
      <c r="H99" s="79"/>
      <c r="I99" s="79"/>
      <c r="J99" s="79"/>
      <c r="K99" s="79"/>
      <c r="L99" s="79"/>
    </row>
    <row r="100" spans="1:12" ht="9">
      <c r="A100" s="73"/>
      <c r="B100" s="31" t="s">
        <v>114</v>
      </c>
      <c r="C100" s="76"/>
      <c r="D100" s="76"/>
      <c r="E100" s="79"/>
      <c r="F100" s="79"/>
      <c r="G100" s="79"/>
      <c r="H100" s="79"/>
      <c r="I100" s="79"/>
      <c r="J100" s="79"/>
      <c r="K100" s="79"/>
      <c r="L100" s="79"/>
    </row>
    <row r="101" spans="1:12" ht="9">
      <c r="A101" s="73"/>
      <c r="B101" s="31" t="s">
        <v>115</v>
      </c>
      <c r="C101" s="76"/>
      <c r="D101" s="76"/>
      <c r="E101" s="79"/>
      <c r="F101" s="79"/>
      <c r="G101" s="79"/>
      <c r="H101" s="79"/>
      <c r="I101" s="79"/>
      <c r="J101" s="79"/>
      <c r="K101" s="79"/>
      <c r="L101" s="79"/>
    </row>
    <row r="102" spans="1:12" ht="9">
      <c r="A102" s="73"/>
      <c r="B102" s="31" t="s">
        <v>116</v>
      </c>
      <c r="C102" s="76"/>
      <c r="D102" s="76"/>
      <c r="E102" s="79"/>
      <c r="F102" s="79"/>
      <c r="G102" s="79"/>
      <c r="H102" s="79"/>
      <c r="I102" s="79"/>
      <c r="J102" s="79"/>
      <c r="K102" s="79"/>
      <c r="L102" s="79"/>
    </row>
    <row r="103" spans="1:12" ht="9">
      <c r="A103" s="73"/>
      <c r="B103" s="31" t="s">
        <v>117</v>
      </c>
      <c r="C103" s="76"/>
      <c r="D103" s="76"/>
      <c r="E103" s="79"/>
      <c r="F103" s="79"/>
      <c r="G103" s="79"/>
      <c r="H103" s="79"/>
      <c r="I103" s="79"/>
      <c r="J103" s="79"/>
      <c r="K103" s="79"/>
      <c r="L103" s="79"/>
    </row>
    <row r="104" spans="1:12" ht="9">
      <c r="A104" s="73"/>
      <c r="B104" s="31" t="s">
        <v>118</v>
      </c>
      <c r="C104" s="76"/>
      <c r="D104" s="76"/>
      <c r="E104" s="79"/>
      <c r="F104" s="79"/>
      <c r="G104" s="79"/>
      <c r="H104" s="79"/>
      <c r="I104" s="79"/>
      <c r="J104" s="79"/>
      <c r="K104" s="79"/>
      <c r="L104" s="79"/>
    </row>
    <row r="105" spans="1:12" ht="9">
      <c r="A105" s="73"/>
      <c r="B105" s="31" t="s">
        <v>119</v>
      </c>
      <c r="C105" s="76"/>
      <c r="D105" s="76"/>
      <c r="E105" s="79"/>
      <c r="F105" s="79"/>
      <c r="G105" s="79"/>
      <c r="H105" s="79"/>
      <c r="I105" s="79"/>
      <c r="J105" s="79"/>
      <c r="K105" s="79"/>
      <c r="L105" s="79"/>
    </row>
    <row r="106" spans="1:12" ht="9">
      <c r="A106" s="73"/>
      <c r="B106" s="31" t="s">
        <v>120</v>
      </c>
      <c r="C106" s="76"/>
      <c r="D106" s="76"/>
      <c r="E106" s="79"/>
      <c r="F106" s="79"/>
      <c r="G106" s="79"/>
      <c r="H106" s="79"/>
      <c r="I106" s="79"/>
      <c r="J106" s="79"/>
      <c r="K106" s="79"/>
      <c r="L106" s="79"/>
    </row>
    <row r="107" spans="1:12" ht="9">
      <c r="A107" s="73"/>
      <c r="B107" s="31" t="s">
        <v>121</v>
      </c>
      <c r="C107" s="76"/>
      <c r="D107" s="76"/>
      <c r="E107" s="79"/>
      <c r="F107" s="79"/>
      <c r="G107" s="79"/>
      <c r="H107" s="79"/>
      <c r="I107" s="79"/>
      <c r="J107" s="79"/>
      <c r="K107" s="79"/>
      <c r="L107" s="79"/>
    </row>
    <row r="108" spans="1:12" ht="9">
      <c r="A108" s="73"/>
      <c r="B108" s="31" t="s">
        <v>122</v>
      </c>
      <c r="C108" s="76"/>
      <c r="D108" s="76"/>
      <c r="E108" s="79"/>
      <c r="F108" s="79"/>
      <c r="G108" s="79"/>
      <c r="H108" s="79"/>
      <c r="I108" s="79"/>
      <c r="J108" s="79"/>
      <c r="K108" s="79"/>
      <c r="L108" s="79"/>
    </row>
    <row r="109" spans="1:12" ht="9">
      <c r="A109" s="73"/>
      <c r="B109" s="31" t="s">
        <v>123</v>
      </c>
      <c r="C109" s="76"/>
      <c r="D109" s="76"/>
      <c r="E109" s="79"/>
      <c r="F109" s="79"/>
      <c r="G109" s="79"/>
      <c r="H109" s="79"/>
      <c r="I109" s="79"/>
      <c r="J109" s="79"/>
      <c r="K109" s="79"/>
      <c r="L109" s="79"/>
    </row>
    <row r="110" spans="1:12" ht="9">
      <c r="A110" s="73"/>
      <c r="B110" s="31" t="s">
        <v>124</v>
      </c>
      <c r="C110" s="76"/>
      <c r="D110" s="76"/>
      <c r="E110" s="79"/>
      <c r="F110" s="79"/>
      <c r="G110" s="79"/>
      <c r="H110" s="79"/>
      <c r="I110" s="79"/>
      <c r="J110" s="79"/>
      <c r="K110" s="79"/>
      <c r="L110" s="79"/>
    </row>
    <row r="111" spans="1:12" ht="9">
      <c r="A111" s="73"/>
      <c r="B111" s="31" t="s">
        <v>125</v>
      </c>
      <c r="C111" s="76"/>
      <c r="D111" s="76"/>
      <c r="E111" s="79"/>
      <c r="F111" s="79"/>
      <c r="G111" s="79"/>
      <c r="H111" s="79"/>
      <c r="I111" s="79"/>
      <c r="J111" s="79"/>
      <c r="K111" s="79"/>
      <c r="L111" s="79"/>
    </row>
    <row r="112" spans="1:12" ht="9">
      <c r="A112" s="73"/>
      <c r="B112" s="31" t="s">
        <v>126</v>
      </c>
      <c r="C112" s="76"/>
      <c r="D112" s="76"/>
      <c r="E112" s="79"/>
      <c r="F112" s="79"/>
      <c r="G112" s="79"/>
      <c r="H112" s="79"/>
      <c r="I112" s="79"/>
      <c r="J112" s="79"/>
      <c r="K112" s="79"/>
      <c r="L112" s="79"/>
    </row>
    <row r="113" spans="1:12" ht="9">
      <c r="A113" s="73"/>
      <c r="B113" s="31" t="s">
        <v>127</v>
      </c>
      <c r="C113" s="76"/>
      <c r="D113" s="76"/>
      <c r="E113" s="79"/>
      <c r="F113" s="79"/>
      <c r="G113" s="79"/>
      <c r="H113" s="79"/>
      <c r="I113" s="79"/>
      <c r="J113" s="79"/>
      <c r="K113" s="79"/>
      <c r="L113" s="79"/>
    </row>
    <row r="114" spans="1:12" ht="9">
      <c r="A114" s="73"/>
      <c r="B114" s="31" t="s">
        <v>128</v>
      </c>
      <c r="C114" s="76"/>
      <c r="D114" s="76"/>
      <c r="E114" s="79"/>
      <c r="F114" s="79"/>
      <c r="G114" s="79"/>
      <c r="H114" s="79"/>
      <c r="I114" s="79"/>
      <c r="J114" s="79"/>
      <c r="K114" s="79"/>
      <c r="L114" s="79"/>
    </row>
    <row r="115" spans="1:12" ht="9">
      <c r="A115" s="73"/>
      <c r="B115" s="34" t="s">
        <v>129</v>
      </c>
      <c r="C115" s="76"/>
      <c r="D115" s="76"/>
      <c r="E115" s="79"/>
      <c r="F115" s="79"/>
      <c r="G115" s="79"/>
      <c r="H115" s="79"/>
      <c r="I115" s="79"/>
      <c r="J115" s="79"/>
      <c r="K115" s="79"/>
      <c r="L115" s="79"/>
    </row>
    <row r="116" spans="1:12" ht="9">
      <c r="A116" s="73"/>
      <c r="B116" s="31" t="s">
        <v>130</v>
      </c>
      <c r="C116" s="76"/>
      <c r="D116" s="76"/>
      <c r="E116" s="79"/>
      <c r="F116" s="79"/>
      <c r="G116" s="79"/>
      <c r="H116" s="79"/>
      <c r="I116" s="79"/>
      <c r="J116" s="79"/>
      <c r="K116" s="79"/>
      <c r="L116" s="79"/>
    </row>
    <row r="117" spans="1:12" ht="9">
      <c r="A117" s="73"/>
      <c r="B117" s="31" t="s">
        <v>131</v>
      </c>
      <c r="C117" s="76"/>
      <c r="D117" s="76"/>
      <c r="E117" s="79"/>
      <c r="F117" s="79"/>
      <c r="G117" s="79"/>
      <c r="H117" s="79"/>
      <c r="I117" s="79"/>
      <c r="J117" s="79"/>
      <c r="K117" s="79"/>
      <c r="L117" s="79"/>
    </row>
    <row r="118" spans="1:12" ht="9">
      <c r="A118" s="73"/>
      <c r="B118" s="31" t="s">
        <v>132</v>
      </c>
      <c r="C118" s="76"/>
      <c r="D118" s="76"/>
      <c r="E118" s="79"/>
      <c r="F118" s="79"/>
      <c r="G118" s="79"/>
      <c r="H118" s="79"/>
      <c r="I118" s="79"/>
      <c r="J118" s="79"/>
      <c r="K118" s="79"/>
      <c r="L118" s="79"/>
    </row>
    <row r="119" spans="1:12" ht="9">
      <c r="A119" s="73"/>
      <c r="B119" s="31" t="s">
        <v>118</v>
      </c>
      <c r="C119" s="76"/>
      <c r="D119" s="76"/>
      <c r="E119" s="79"/>
      <c r="F119" s="79"/>
      <c r="G119" s="79"/>
      <c r="H119" s="79"/>
      <c r="I119" s="79"/>
      <c r="J119" s="79"/>
      <c r="K119" s="79"/>
      <c r="L119" s="79"/>
    </row>
    <row r="120" spans="1:12" ht="9">
      <c r="A120" s="73"/>
      <c r="B120" s="31" t="s">
        <v>117</v>
      </c>
      <c r="C120" s="76"/>
      <c r="D120" s="76"/>
      <c r="E120" s="79"/>
      <c r="F120" s="79"/>
      <c r="G120" s="79"/>
      <c r="H120" s="79"/>
      <c r="I120" s="79"/>
      <c r="J120" s="79"/>
      <c r="K120" s="79"/>
      <c r="L120" s="79"/>
    </row>
    <row r="121" spans="1:12" ht="9">
      <c r="A121" s="73"/>
      <c r="B121" s="31" t="s">
        <v>133</v>
      </c>
      <c r="C121" s="76"/>
      <c r="D121" s="76"/>
      <c r="E121" s="79"/>
      <c r="F121" s="79"/>
      <c r="G121" s="79"/>
      <c r="H121" s="79"/>
      <c r="I121" s="79"/>
      <c r="J121" s="79"/>
      <c r="K121" s="79"/>
      <c r="L121" s="79"/>
    </row>
    <row r="122" spans="1:12" ht="9">
      <c r="A122" s="73"/>
      <c r="B122" s="31" t="s">
        <v>218</v>
      </c>
      <c r="C122" s="76"/>
      <c r="D122" s="76"/>
      <c r="E122" s="79"/>
      <c r="F122" s="79"/>
      <c r="G122" s="79"/>
      <c r="H122" s="79"/>
      <c r="I122" s="79"/>
      <c r="J122" s="79"/>
      <c r="K122" s="79"/>
      <c r="L122" s="79"/>
    </row>
    <row r="123" spans="1:12" ht="9">
      <c r="A123" s="73"/>
      <c r="B123" s="34" t="s">
        <v>134</v>
      </c>
      <c r="C123" s="76"/>
      <c r="D123" s="76"/>
      <c r="E123" s="79"/>
      <c r="F123" s="79"/>
      <c r="G123" s="79"/>
      <c r="H123" s="79"/>
      <c r="I123" s="79"/>
      <c r="J123" s="79"/>
      <c r="K123" s="79"/>
      <c r="L123" s="79"/>
    </row>
    <row r="124" spans="1:12" ht="9">
      <c r="A124" s="73"/>
      <c r="B124" s="31" t="s">
        <v>135</v>
      </c>
      <c r="C124" s="76"/>
      <c r="D124" s="76"/>
      <c r="E124" s="79"/>
      <c r="F124" s="79"/>
      <c r="G124" s="79"/>
      <c r="H124" s="79"/>
      <c r="I124" s="79"/>
      <c r="J124" s="79"/>
      <c r="K124" s="79"/>
      <c r="L124" s="79"/>
    </row>
    <row r="125" spans="1:12" ht="9">
      <c r="A125" s="73"/>
      <c r="B125" s="31" t="s">
        <v>136</v>
      </c>
      <c r="C125" s="76"/>
      <c r="D125" s="76"/>
      <c r="E125" s="79"/>
      <c r="F125" s="79"/>
      <c r="G125" s="79"/>
      <c r="H125" s="79"/>
      <c r="I125" s="79"/>
      <c r="J125" s="79"/>
      <c r="K125" s="79"/>
      <c r="L125" s="79"/>
    </row>
    <row r="126" spans="1:12" ht="9">
      <c r="A126" s="73"/>
      <c r="B126" s="31" t="s">
        <v>137</v>
      </c>
      <c r="C126" s="76"/>
      <c r="D126" s="76"/>
      <c r="E126" s="79"/>
      <c r="F126" s="79"/>
      <c r="G126" s="79"/>
      <c r="H126" s="79"/>
      <c r="I126" s="79"/>
      <c r="J126" s="79"/>
      <c r="K126" s="79"/>
      <c r="L126" s="79"/>
    </row>
    <row r="127" spans="1:12" ht="9">
      <c r="A127" s="73"/>
      <c r="B127" s="31" t="s">
        <v>138</v>
      </c>
      <c r="C127" s="76"/>
      <c r="D127" s="76"/>
      <c r="E127" s="79"/>
      <c r="F127" s="79"/>
      <c r="G127" s="79"/>
      <c r="H127" s="79"/>
      <c r="I127" s="79"/>
      <c r="J127" s="79"/>
      <c r="K127" s="79"/>
      <c r="L127" s="79"/>
    </row>
    <row r="128" spans="1:12" ht="9">
      <c r="A128" s="73"/>
      <c r="B128" s="31" t="s">
        <v>139</v>
      </c>
      <c r="C128" s="76"/>
      <c r="D128" s="76"/>
      <c r="E128" s="79"/>
      <c r="F128" s="79"/>
      <c r="G128" s="79"/>
      <c r="H128" s="79"/>
      <c r="I128" s="79"/>
      <c r="J128" s="79"/>
      <c r="K128" s="79"/>
      <c r="L128" s="79"/>
    </row>
    <row r="129" spans="1:12" ht="9">
      <c r="A129" s="73"/>
      <c r="B129" s="31" t="s">
        <v>140</v>
      </c>
      <c r="C129" s="76"/>
      <c r="D129" s="76"/>
      <c r="E129" s="79"/>
      <c r="F129" s="79"/>
      <c r="G129" s="79"/>
      <c r="H129" s="79"/>
      <c r="I129" s="79"/>
      <c r="J129" s="79"/>
      <c r="K129" s="79"/>
      <c r="L129" s="79"/>
    </row>
    <row r="130" spans="1:12" ht="9">
      <c r="A130" s="73"/>
      <c r="B130" s="34" t="s">
        <v>141</v>
      </c>
      <c r="C130" s="76"/>
      <c r="D130" s="76"/>
      <c r="E130" s="79"/>
      <c r="F130" s="79"/>
      <c r="G130" s="79"/>
      <c r="H130" s="79"/>
      <c r="I130" s="79"/>
      <c r="J130" s="79"/>
      <c r="K130" s="79"/>
      <c r="L130" s="79"/>
    </row>
    <row r="131" spans="1:12" ht="9">
      <c r="A131" s="73"/>
      <c r="B131" s="31" t="s">
        <v>142</v>
      </c>
      <c r="C131" s="76"/>
      <c r="D131" s="76"/>
      <c r="E131" s="79"/>
      <c r="F131" s="79"/>
      <c r="G131" s="79"/>
      <c r="H131" s="79"/>
      <c r="I131" s="79"/>
      <c r="J131" s="79"/>
      <c r="K131" s="79"/>
      <c r="L131" s="79"/>
    </row>
    <row r="132" spans="1:12" ht="9">
      <c r="A132" s="73"/>
      <c r="B132" s="31" t="s">
        <v>143</v>
      </c>
      <c r="C132" s="76"/>
      <c r="D132" s="76"/>
      <c r="E132" s="79"/>
      <c r="F132" s="79"/>
      <c r="G132" s="79"/>
      <c r="H132" s="79"/>
      <c r="I132" s="79"/>
      <c r="J132" s="79"/>
      <c r="K132" s="79"/>
      <c r="L132" s="79"/>
    </row>
    <row r="133" spans="1:12" ht="9">
      <c r="A133" s="73"/>
      <c r="B133" s="31" t="s">
        <v>144</v>
      </c>
      <c r="C133" s="76"/>
      <c r="D133" s="76"/>
      <c r="E133" s="79"/>
      <c r="F133" s="79"/>
      <c r="G133" s="79"/>
      <c r="H133" s="79"/>
      <c r="I133" s="79"/>
      <c r="J133" s="79"/>
      <c r="K133" s="79"/>
      <c r="L133" s="79"/>
    </row>
    <row r="134" spans="1:12" ht="9">
      <c r="A134" s="73"/>
      <c r="B134" s="33" t="s">
        <v>145</v>
      </c>
      <c r="C134" s="76"/>
      <c r="D134" s="76"/>
      <c r="E134" s="79"/>
      <c r="F134" s="79"/>
      <c r="G134" s="79"/>
      <c r="H134" s="79"/>
      <c r="I134" s="79"/>
      <c r="J134" s="79"/>
      <c r="K134" s="79"/>
      <c r="L134" s="79"/>
    </row>
    <row r="135" spans="1:12" ht="9">
      <c r="A135" s="73"/>
      <c r="B135" s="34" t="s">
        <v>75</v>
      </c>
      <c r="C135" s="76"/>
      <c r="D135" s="76"/>
      <c r="E135" s="79"/>
      <c r="F135" s="79"/>
      <c r="G135" s="79"/>
      <c r="H135" s="79"/>
      <c r="I135" s="79"/>
      <c r="J135" s="79"/>
      <c r="K135" s="79"/>
      <c r="L135" s="79"/>
    </row>
    <row r="136" spans="1:12" ht="9">
      <c r="A136" s="73"/>
      <c r="B136" s="31" t="s">
        <v>76</v>
      </c>
      <c r="C136" s="76"/>
      <c r="D136" s="76"/>
      <c r="E136" s="79"/>
      <c r="F136" s="79"/>
      <c r="G136" s="79"/>
      <c r="H136" s="79"/>
      <c r="I136" s="79"/>
      <c r="J136" s="79"/>
      <c r="K136" s="79"/>
      <c r="L136" s="79"/>
    </row>
    <row r="137" spans="1:12" ht="9">
      <c r="A137" s="73"/>
      <c r="B137" s="31" t="s">
        <v>77</v>
      </c>
      <c r="C137" s="76"/>
      <c r="D137" s="76"/>
      <c r="E137" s="79"/>
      <c r="F137" s="79"/>
      <c r="G137" s="79"/>
      <c r="H137" s="79"/>
      <c r="I137" s="79"/>
      <c r="J137" s="79"/>
      <c r="K137" s="79"/>
      <c r="L137" s="79"/>
    </row>
    <row r="138" spans="1:12" ht="9">
      <c r="A138" s="73"/>
      <c r="B138" s="31" t="s">
        <v>78</v>
      </c>
      <c r="C138" s="76"/>
      <c r="D138" s="76"/>
      <c r="E138" s="79"/>
      <c r="F138" s="79"/>
      <c r="G138" s="79"/>
      <c r="H138" s="79"/>
      <c r="I138" s="79"/>
      <c r="J138" s="79"/>
      <c r="K138" s="79"/>
      <c r="L138" s="79"/>
    </row>
    <row r="139" spans="1:12" ht="9">
      <c r="A139" s="73"/>
      <c r="B139" s="31" t="s">
        <v>79</v>
      </c>
      <c r="C139" s="76"/>
      <c r="D139" s="76"/>
      <c r="E139" s="79"/>
      <c r="F139" s="79"/>
      <c r="G139" s="79"/>
      <c r="H139" s="79"/>
      <c r="I139" s="79"/>
      <c r="J139" s="79"/>
      <c r="K139" s="79"/>
      <c r="L139" s="79"/>
    </row>
    <row r="140" spans="1:12" ht="9">
      <c r="A140" s="73"/>
      <c r="B140" s="31" t="s">
        <v>80</v>
      </c>
      <c r="C140" s="76"/>
      <c r="D140" s="76"/>
      <c r="E140" s="79"/>
      <c r="F140" s="79"/>
      <c r="G140" s="79"/>
      <c r="H140" s="79"/>
      <c r="I140" s="79"/>
      <c r="J140" s="79"/>
      <c r="K140" s="79"/>
      <c r="L140" s="79"/>
    </row>
    <row r="141" spans="1:12" ht="9">
      <c r="A141" s="73"/>
      <c r="B141" s="31" t="s">
        <v>81</v>
      </c>
      <c r="C141" s="76"/>
      <c r="D141" s="76"/>
      <c r="E141" s="79"/>
      <c r="F141" s="79"/>
      <c r="G141" s="79"/>
      <c r="H141" s="79"/>
      <c r="I141" s="79"/>
      <c r="J141" s="79"/>
      <c r="K141" s="79"/>
      <c r="L141" s="79"/>
    </row>
    <row r="142" spans="1:12" ht="9">
      <c r="A142" s="73"/>
      <c r="B142" s="31" t="s">
        <v>82</v>
      </c>
      <c r="C142" s="76"/>
      <c r="D142" s="76"/>
      <c r="E142" s="79"/>
      <c r="F142" s="79"/>
      <c r="G142" s="79"/>
      <c r="H142" s="79"/>
      <c r="I142" s="79"/>
      <c r="J142" s="79"/>
      <c r="K142" s="79"/>
      <c r="L142" s="79"/>
    </row>
    <row r="143" spans="1:12" ht="9">
      <c r="A143" s="73"/>
      <c r="B143" s="31" t="s">
        <v>146</v>
      </c>
      <c r="C143" s="76"/>
      <c r="D143" s="76"/>
      <c r="E143" s="79"/>
      <c r="F143" s="79"/>
      <c r="G143" s="79"/>
      <c r="H143" s="79"/>
      <c r="I143" s="79"/>
      <c r="J143" s="79"/>
      <c r="K143" s="79"/>
      <c r="L143" s="79"/>
    </row>
    <row r="144" spans="1:12" ht="9">
      <c r="A144" s="73"/>
      <c r="B144" s="31" t="s">
        <v>147</v>
      </c>
      <c r="C144" s="76"/>
      <c r="D144" s="76"/>
      <c r="E144" s="79"/>
      <c r="F144" s="79"/>
      <c r="G144" s="79"/>
      <c r="H144" s="79"/>
      <c r="I144" s="79"/>
      <c r="J144" s="79"/>
      <c r="K144" s="79"/>
      <c r="L144" s="79"/>
    </row>
    <row r="145" spans="1:12" ht="9">
      <c r="A145" s="73"/>
      <c r="B145" s="31" t="s">
        <v>148</v>
      </c>
      <c r="C145" s="76"/>
      <c r="D145" s="76"/>
      <c r="E145" s="79"/>
      <c r="F145" s="79"/>
      <c r="G145" s="79"/>
      <c r="H145" s="79"/>
      <c r="I145" s="79"/>
      <c r="J145" s="79"/>
      <c r="K145" s="79"/>
      <c r="L145" s="79"/>
    </row>
    <row r="146" spans="1:12" ht="9">
      <c r="A146" s="73"/>
      <c r="B146" s="31" t="s">
        <v>83</v>
      </c>
      <c r="C146" s="76"/>
      <c r="D146" s="76"/>
      <c r="E146" s="79"/>
      <c r="F146" s="79"/>
      <c r="G146" s="79"/>
      <c r="H146" s="79"/>
      <c r="I146" s="79"/>
      <c r="J146" s="79"/>
      <c r="K146" s="79"/>
      <c r="L146" s="79"/>
    </row>
    <row r="147" spans="1:12" ht="9">
      <c r="A147" s="73"/>
      <c r="B147" s="31" t="s">
        <v>84</v>
      </c>
      <c r="C147" s="76"/>
      <c r="D147" s="76"/>
      <c r="E147" s="79"/>
      <c r="F147" s="79"/>
      <c r="G147" s="79"/>
      <c r="H147" s="79"/>
      <c r="I147" s="79"/>
      <c r="J147" s="79"/>
      <c r="K147" s="79"/>
      <c r="L147" s="79"/>
    </row>
    <row r="148" spans="1:12" ht="9">
      <c r="A148" s="73"/>
      <c r="B148" s="31" t="s">
        <v>149</v>
      </c>
      <c r="C148" s="76"/>
      <c r="D148" s="76"/>
      <c r="E148" s="79"/>
      <c r="F148" s="79"/>
      <c r="G148" s="79"/>
      <c r="H148" s="79"/>
      <c r="I148" s="79"/>
      <c r="J148" s="79"/>
      <c r="K148" s="79"/>
      <c r="L148" s="79"/>
    </row>
    <row r="149" spans="1:12" ht="9">
      <c r="A149" s="73"/>
      <c r="B149" s="34" t="s">
        <v>85</v>
      </c>
      <c r="C149" s="76"/>
      <c r="D149" s="76"/>
      <c r="E149" s="79"/>
      <c r="F149" s="79"/>
      <c r="G149" s="79"/>
      <c r="H149" s="79"/>
      <c r="I149" s="79"/>
      <c r="J149" s="79"/>
      <c r="K149" s="79"/>
      <c r="L149" s="79"/>
    </row>
    <row r="150" spans="1:12" ht="9">
      <c r="A150" s="73"/>
      <c r="B150" s="31" t="s">
        <v>214</v>
      </c>
      <c r="C150" s="76"/>
      <c r="D150" s="76"/>
      <c r="E150" s="79"/>
      <c r="F150" s="79"/>
      <c r="G150" s="79"/>
      <c r="H150" s="79"/>
      <c r="I150" s="79"/>
      <c r="J150" s="79"/>
      <c r="K150" s="79"/>
      <c r="L150" s="79"/>
    </row>
    <row r="151" spans="1:12" ht="9">
      <c r="A151" s="73"/>
      <c r="B151" s="31" t="s">
        <v>150</v>
      </c>
      <c r="C151" s="76"/>
      <c r="D151" s="76"/>
      <c r="E151" s="79"/>
      <c r="F151" s="79"/>
      <c r="G151" s="79"/>
      <c r="H151" s="79"/>
      <c r="I151" s="79"/>
      <c r="J151" s="79"/>
      <c r="K151" s="79"/>
      <c r="L151" s="79"/>
    </row>
    <row r="152" spans="1:12" ht="9">
      <c r="A152" s="73"/>
      <c r="B152" s="31" t="s">
        <v>215</v>
      </c>
      <c r="C152" s="76"/>
      <c r="D152" s="76"/>
      <c r="E152" s="79"/>
      <c r="F152" s="79"/>
      <c r="G152" s="79"/>
      <c r="H152" s="79"/>
      <c r="I152" s="79"/>
      <c r="J152" s="79"/>
      <c r="K152" s="79"/>
      <c r="L152" s="79"/>
    </row>
    <row r="153" spans="1:12" ht="9">
      <c r="A153" s="73"/>
      <c r="B153" s="31" t="s">
        <v>87</v>
      </c>
      <c r="C153" s="76"/>
      <c r="D153" s="76"/>
      <c r="E153" s="79"/>
      <c r="F153" s="79"/>
      <c r="G153" s="79"/>
      <c r="H153" s="79"/>
      <c r="I153" s="79"/>
      <c r="J153" s="79"/>
      <c r="K153" s="79"/>
      <c r="L153" s="79"/>
    </row>
    <row r="154" spans="1:12" ht="9">
      <c r="A154" s="73"/>
      <c r="B154" s="31" t="s">
        <v>88</v>
      </c>
      <c r="C154" s="76"/>
      <c r="D154" s="76"/>
      <c r="E154" s="79"/>
      <c r="F154" s="79"/>
      <c r="G154" s="79"/>
      <c r="H154" s="79"/>
      <c r="I154" s="79"/>
      <c r="J154" s="79"/>
      <c r="K154" s="79"/>
      <c r="L154" s="79"/>
    </row>
    <row r="155" spans="1:12" ht="9">
      <c r="A155" s="73"/>
      <c r="B155" s="31" t="s">
        <v>151</v>
      </c>
      <c r="C155" s="76"/>
      <c r="D155" s="76"/>
      <c r="E155" s="79"/>
      <c r="F155" s="79"/>
      <c r="G155" s="79"/>
      <c r="H155" s="79"/>
      <c r="I155" s="79"/>
      <c r="J155" s="79"/>
      <c r="K155" s="79"/>
      <c r="L155" s="79"/>
    </row>
    <row r="156" spans="1:12" ht="9">
      <c r="A156" s="73"/>
      <c r="B156" s="31" t="s">
        <v>152</v>
      </c>
      <c r="C156" s="76"/>
      <c r="D156" s="76"/>
      <c r="E156" s="79"/>
      <c r="F156" s="79"/>
      <c r="G156" s="79"/>
      <c r="H156" s="79"/>
      <c r="I156" s="79"/>
      <c r="J156" s="79"/>
      <c r="K156" s="79"/>
      <c r="L156" s="79"/>
    </row>
    <row r="157" spans="1:12" ht="9">
      <c r="A157" s="73"/>
      <c r="B157" s="31" t="s">
        <v>153</v>
      </c>
      <c r="C157" s="76"/>
      <c r="D157" s="76"/>
      <c r="E157" s="79"/>
      <c r="F157" s="79"/>
      <c r="G157" s="79"/>
      <c r="H157" s="79"/>
      <c r="I157" s="79"/>
      <c r="J157" s="79"/>
      <c r="K157" s="79"/>
      <c r="L157" s="79"/>
    </row>
    <row r="158" spans="1:12" ht="9">
      <c r="A158" s="73"/>
      <c r="B158" s="31" t="s">
        <v>89</v>
      </c>
      <c r="C158" s="76"/>
      <c r="D158" s="76"/>
      <c r="E158" s="79"/>
      <c r="F158" s="79"/>
      <c r="G158" s="79"/>
      <c r="H158" s="79"/>
      <c r="I158" s="79"/>
      <c r="J158" s="79"/>
      <c r="K158" s="79"/>
      <c r="L158" s="79"/>
    </row>
    <row r="159" spans="1:12" ht="9">
      <c r="A159" s="73"/>
      <c r="B159" s="31" t="s">
        <v>90</v>
      </c>
      <c r="C159" s="76"/>
      <c r="D159" s="76"/>
      <c r="E159" s="79"/>
      <c r="F159" s="79"/>
      <c r="G159" s="79"/>
      <c r="H159" s="79"/>
      <c r="I159" s="79"/>
      <c r="J159" s="79"/>
      <c r="K159" s="79"/>
      <c r="L159" s="79"/>
    </row>
    <row r="160" spans="1:12" ht="9">
      <c r="A160" s="73"/>
      <c r="B160" s="31" t="s">
        <v>91</v>
      </c>
      <c r="C160" s="76"/>
      <c r="D160" s="76"/>
      <c r="E160" s="79"/>
      <c r="F160" s="79"/>
      <c r="G160" s="79"/>
      <c r="H160" s="79"/>
      <c r="I160" s="79"/>
      <c r="J160" s="79"/>
      <c r="K160" s="79"/>
      <c r="L160" s="79"/>
    </row>
    <row r="161" spans="1:12" ht="9">
      <c r="A161" s="73"/>
      <c r="B161" s="31" t="s">
        <v>216</v>
      </c>
      <c r="C161" s="76"/>
      <c r="D161" s="76"/>
      <c r="E161" s="79"/>
      <c r="F161" s="79"/>
      <c r="G161" s="79"/>
      <c r="H161" s="79"/>
      <c r="I161" s="79"/>
      <c r="J161" s="79"/>
      <c r="K161" s="79"/>
      <c r="L161" s="79"/>
    </row>
    <row r="162" spans="1:12" ht="9">
      <c r="A162" s="73"/>
      <c r="B162" s="31" t="s">
        <v>92</v>
      </c>
      <c r="C162" s="76"/>
      <c r="D162" s="76"/>
      <c r="E162" s="79"/>
      <c r="F162" s="79"/>
      <c r="G162" s="79"/>
      <c r="H162" s="79"/>
      <c r="I162" s="79"/>
      <c r="J162" s="79"/>
      <c r="K162" s="79"/>
      <c r="L162" s="79"/>
    </row>
    <row r="163" spans="1:12" ht="9">
      <c r="A163" s="73"/>
      <c r="B163" s="31" t="s">
        <v>93</v>
      </c>
      <c r="C163" s="76"/>
      <c r="D163" s="76"/>
      <c r="E163" s="79"/>
      <c r="F163" s="79"/>
      <c r="G163" s="79"/>
      <c r="H163" s="79"/>
      <c r="I163" s="79"/>
      <c r="J163" s="79"/>
      <c r="K163" s="79"/>
      <c r="L163" s="79"/>
    </row>
    <row r="164" spans="1:12" ht="9">
      <c r="A164" s="73"/>
      <c r="B164" s="31" t="s">
        <v>94</v>
      </c>
      <c r="C164" s="76"/>
      <c r="D164" s="76"/>
      <c r="E164" s="79"/>
      <c r="F164" s="79"/>
      <c r="G164" s="79"/>
      <c r="H164" s="79"/>
      <c r="I164" s="79"/>
      <c r="J164" s="79"/>
      <c r="K164" s="79"/>
      <c r="L164" s="79"/>
    </row>
    <row r="165" spans="1:12" ht="9">
      <c r="A165" s="73"/>
      <c r="B165" s="31" t="s">
        <v>95</v>
      </c>
      <c r="C165" s="76"/>
      <c r="D165" s="76"/>
      <c r="E165" s="79"/>
      <c r="F165" s="79"/>
      <c r="G165" s="79"/>
      <c r="H165" s="79"/>
      <c r="I165" s="79"/>
      <c r="J165" s="79"/>
      <c r="K165" s="79"/>
      <c r="L165" s="79"/>
    </row>
    <row r="166" spans="1:12" ht="9">
      <c r="A166" s="73"/>
      <c r="B166" s="31" t="s">
        <v>96</v>
      </c>
      <c r="C166" s="76"/>
      <c r="D166" s="76"/>
      <c r="E166" s="79"/>
      <c r="F166" s="79"/>
      <c r="G166" s="79"/>
      <c r="H166" s="79"/>
      <c r="I166" s="79"/>
      <c r="J166" s="79"/>
      <c r="K166" s="79"/>
      <c r="L166" s="79"/>
    </row>
    <row r="167" spans="1:12" ht="9">
      <c r="A167" s="73"/>
      <c r="B167" s="31" t="s">
        <v>97</v>
      </c>
      <c r="C167" s="76"/>
      <c r="D167" s="76"/>
      <c r="E167" s="79"/>
      <c r="F167" s="79"/>
      <c r="G167" s="79"/>
      <c r="H167" s="79"/>
      <c r="I167" s="79"/>
      <c r="J167" s="79"/>
      <c r="K167" s="79"/>
      <c r="L167" s="79"/>
    </row>
    <row r="168" spans="1:12" ht="9">
      <c r="A168" s="73"/>
      <c r="B168" s="31" t="s">
        <v>98</v>
      </c>
      <c r="C168" s="76"/>
      <c r="D168" s="76"/>
      <c r="E168" s="79"/>
      <c r="F168" s="79"/>
      <c r="G168" s="79"/>
      <c r="H168" s="79"/>
      <c r="I168" s="79"/>
      <c r="J168" s="79"/>
      <c r="K168" s="79"/>
      <c r="L168" s="79"/>
    </row>
    <row r="169" spans="1:12" ht="9">
      <c r="A169" s="73"/>
      <c r="B169" s="31" t="s">
        <v>99</v>
      </c>
      <c r="C169" s="76"/>
      <c r="D169" s="76"/>
      <c r="E169" s="79"/>
      <c r="F169" s="79"/>
      <c r="G169" s="79"/>
      <c r="H169" s="79"/>
      <c r="I169" s="79"/>
      <c r="J169" s="79"/>
      <c r="K169" s="79"/>
      <c r="L169" s="79"/>
    </row>
    <row r="170" spans="1:12" ht="9">
      <c r="A170" s="73"/>
      <c r="B170" s="31" t="s">
        <v>100</v>
      </c>
      <c r="C170" s="76"/>
      <c r="D170" s="76"/>
      <c r="E170" s="79"/>
      <c r="F170" s="79"/>
      <c r="G170" s="79"/>
      <c r="H170" s="79"/>
      <c r="I170" s="79"/>
      <c r="J170" s="79"/>
      <c r="K170" s="79"/>
      <c r="L170" s="79"/>
    </row>
    <row r="171" spans="1:12" ht="9">
      <c r="A171" s="73"/>
      <c r="B171" s="31" t="s">
        <v>101</v>
      </c>
      <c r="C171" s="76"/>
      <c r="D171" s="76"/>
      <c r="E171" s="79"/>
      <c r="F171" s="79"/>
      <c r="G171" s="79"/>
      <c r="H171" s="79"/>
      <c r="I171" s="79"/>
      <c r="J171" s="79"/>
      <c r="K171" s="79"/>
      <c r="L171" s="79"/>
    </row>
    <row r="172" spans="1:12" ht="9">
      <c r="A172" s="73"/>
      <c r="B172" s="31" t="s">
        <v>102</v>
      </c>
      <c r="C172" s="76"/>
      <c r="D172" s="76"/>
      <c r="E172" s="79"/>
      <c r="F172" s="79"/>
      <c r="G172" s="79"/>
      <c r="H172" s="79"/>
      <c r="I172" s="79"/>
      <c r="J172" s="79"/>
      <c r="K172" s="79"/>
      <c r="L172" s="79"/>
    </row>
    <row r="173" spans="1:12" ht="9">
      <c r="A173" s="73"/>
      <c r="B173" s="31" t="s">
        <v>103</v>
      </c>
      <c r="C173" s="76"/>
      <c r="D173" s="76"/>
      <c r="E173" s="79"/>
      <c r="F173" s="79"/>
      <c r="G173" s="79"/>
      <c r="H173" s="79"/>
      <c r="I173" s="79"/>
      <c r="J173" s="79"/>
      <c r="K173" s="79"/>
      <c r="L173" s="79"/>
    </row>
    <row r="174" spans="1:12" ht="9">
      <c r="A174" s="73"/>
      <c r="B174" s="31" t="s">
        <v>104</v>
      </c>
      <c r="C174" s="76"/>
      <c r="D174" s="76"/>
      <c r="E174" s="79"/>
      <c r="F174" s="79"/>
      <c r="G174" s="79"/>
      <c r="H174" s="79"/>
      <c r="I174" s="79"/>
      <c r="J174" s="79"/>
      <c r="K174" s="79"/>
      <c r="L174" s="79"/>
    </row>
    <row r="175" spans="1:12" ht="9">
      <c r="A175" s="73"/>
      <c r="B175" s="31" t="s">
        <v>217</v>
      </c>
      <c r="C175" s="76"/>
      <c r="D175" s="76"/>
      <c r="E175" s="79"/>
      <c r="F175" s="79"/>
      <c r="G175" s="79"/>
      <c r="H175" s="79"/>
      <c r="I175" s="79"/>
      <c r="J175" s="79"/>
      <c r="K175" s="79"/>
      <c r="L175" s="79"/>
    </row>
    <row r="176" spans="1:12" ht="9">
      <c r="A176" s="73"/>
      <c r="B176" s="31" t="s">
        <v>105</v>
      </c>
      <c r="C176" s="76"/>
      <c r="D176" s="76"/>
      <c r="E176" s="79"/>
      <c r="F176" s="79"/>
      <c r="G176" s="79"/>
      <c r="H176" s="79"/>
      <c r="I176" s="79"/>
      <c r="J176" s="79"/>
      <c r="K176" s="79"/>
      <c r="L176" s="79"/>
    </row>
    <row r="177" spans="1:12" ht="9">
      <c r="A177" s="73"/>
      <c r="B177" s="31" t="s">
        <v>106</v>
      </c>
      <c r="C177" s="76"/>
      <c r="D177" s="76"/>
      <c r="E177" s="79"/>
      <c r="F177" s="79"/>
      <c r="G177" s="79"/>
      <c r="H177" s="79"/>
      <c r="I177" s="79"/>
      <c r="J177" s="79"/>
      <c r="K177" s="79"/>
      <c r="L177" s="79"/>
    </row>
    <row r="178" spans="1:12" ht="9">
      <c r="A178" s="73"/>
      <c r="B178" s="31" t="s">
        <v>107</v>
      </c>
      <c r="C178" s="76"/>
      <c r="D178" s="76"/>
      <c r="E178" s="79"/>
      <c r="F178" s="79"/>
      <c r="G178" s="79"/>
      <c r="H178" s="79"/>
      <c r="I178" s="79"/>
      <c r="J178" s="79"/>
      <c r="K178" s="79"/>
      <c r="L178" s="79"/>
    </row>
    <row r="179" spans="1:12" ht="9">
      <c r="A179" s="73"/>
      <c r="B179" s="31" t="s">
        <v>108</v>
      </c>
      <c r="C179" s="76"/>
      <c r="D179" s="76"/>
      <c r="E179" s="79"/>
      <c r="F179" s="79"/>
      <c r="G179" s="79"/>
      <c r="H179" s="79"/>
      <c r="I179" s="79"/>
      <c r="J179" s="79"/>
      <c r="K179" s="79"/>
      <c r="L179" s="79"/>
    </row>
    <row r="180" spans="1:12" ht="15" customHeight="1">
      <c r="A180" s="73"/>
      <c r="B180" s="31" t="s">
        <v>109</v>
      </c>
      <c r="C180" s="76"/>
      <c r="D180" s="76"/>
      <c r="E180" s="79"/>
      <c r="F180" s="79"/>
      <c r="G180" s="79"/>
      <c r="H180" s="79"/>
      <c r="I180" s="79"/>
      <c r="J180" s="79"/>
      <c r="K180" s="79"/>
      <c r="L180" s="79"/>
    </row>
    <row r="181" spans="1:12" ht="9">
      <c r="A181" s="73"/>
      <c r="B181" s="31" t="s">
        <v>110</v>
      </c>
      <c r="C181" s="76"/>
      <c r="D181" s="76"/>
      <c r="E181" s="79"/>
      <c r="F181" s="79"/>
      <c r="G181" s="79"/>
      <c r="H181" s="79"/>
      <c r="I181" s="79"/>
      <c r="J181" s="79"/>
      <c r="K181" s="79"/>
      <c r="L181" s="79"/>
    </row>
    <row r="182" spans="1:12" ht="9">
      <c r="A182" s="73"/>
      <c r="B182" s="31" t="s">
        <v>111</v>
      </c>
      <c r="C182" s="76"/>
      <c r="D182" s="76"/>
      <c r="E182" s="79"/>
      <c r="F182" s="79"/>
      <c r="G182" s="79"/>
      <c r="H182" s="79"/>
      <c r="I182" s="79"/>
      <c r="J182" s="79"/>
      <c r="K182" s="79"/>
      <c r="L182" s="79"/>
    </row>
    <row r="183" spans="1:12" ht="9">
      <c r="A183" s="73"/>
      <c r="B183" s="31" t="s">
        <v>112</v>
      </c>
      <c r="C183" s="76"/>
      <c r="D183" s="76"/>
      <c r="E183" s="79"/>
      <c r="F183" s="79"/>
      <c r="G183" s="79"/>
      <c r="H183" s="79"/>
      <c r="I183" s="79"/>
      <c r="J183" s="79"/>
      <c r="K183" s="79"/>
      <c r="L183" s="79"/>
    </row>
    <row r="184" spans="1:12" ht="9">
      <c r="A184" s="73"/>
      <c r="B184" s="31" t="s">
        <v>113</v>
      </c>
      <c r="C184" s="76"/>
      <c r="D184" s="76"/>
      <c r="E184" s="79"/>
      <c r="F184" s="79"/>
      <c r="G184" s="79"/>
      <c r="H184" s="79"/>
      <c r="I184" s="79"/>
      <c r="J184" s="79"/>
      <c r="K184" s="79"/>
      <c r="L184" s="79"/>
    </row>
    <row r="185" spans="1:12" ht="9">
      <c r="A185" s="73"/>
      <c r="B185" s="31" t="s">
        <v>114</v>
      </c>
      <c r="C185" s="76"/>
      <c r="D185" s="76"/>
      <c r="E185" s="79"/>
      <c r="F185" s="79"/>
      <c r="G185" s="79"/>
      <c r="H185" s="79"/>
      <c r="I185" s="79"/>
      <c r="J185" s="79"/>
      <c r="K185" s="79"/>
      <c r="L185" s="79"/>
    </row>
    <row r="186" spans="1:12" ht="9">
      <c r="A186" s="73"/>
      <c r="B186" s="31" t="s">
        <v>115</v>
      </c>
      <c r="C186" s="76"/>
      <c r="D186" s="76"/>
      <c r="E186" s="79"/>
      <c r="F186" s="79"/>
      <c r="G186" s="79"/>
      <c r="H186" s="79"/>
      <c r="I186" s="79"/>
      <c r="J186" s="79"/>
      <c r="K186" s="79"/>
      <c r="L186" s="79"/>
    </row>
    <row r="187" spans="1:12" ht="9">
      <c r="A187" s="73"/>
      <c r="B187" s="31" t="s">
        <v>116</v>
      </c>
      <c r="C187" s="76"/>
      <c r="D187" s="76"/>
      <c r="E187" s="79"/>
      <c r="F187" s="79"/>
      <c r="G187" s="79"/>
      <c r="H187" s="79"/>
      <c r="I187" s="79"/>
      <c r="J187" s="79"/>
      <c r="K187" s="79"/>
      <c r="L187" s="79"/>
    </row>
    <row r="188" spans="1:12" ht="9">
      <c r="A188" s="73"/>
      <c r="B188" s="31" t="s">
        <v>117</v>
      </c>
      <c r="C188" s="76"/>
      <c r="D188" s="76"/>
      <c r="E188" s="79"/>
      <c r="F188" s="79"/>
      <c r="G188" s="79"/>
      <c r="H188" s="79"/>
      <c r="I188" s="79"/>
      <c r="J188" s="79"/>
      <c r="K188" s="79"/>
      <c r="L188" s="79"/>
    </row>
    <row r="189" spans="1:12" ht="9">
      <c r="A189" s="73"/>
      <c r="B189" s="31" t="s">
        <v>118</v>
      </c>
      <c r="C189" s="76"/>
      <c r="D189" s="76"/>
      <c r="E189" s="79"/>
      <c r="F189" s="79"/>
      <c r="G189" s="79"/>
      <c r="H189" s="79"/>
      <c r="I189" s="79"/>
      <c r="J189" s="79"/>
      <c r="K189" s="79"/>
      <c r="L189" s="79"/>
    </row>
    <row r="190" spans="1:12" ht="9">
      <c r="A190" s="73"/>
      <c r="B190" s="31" t="s">
        <v>119</v>
      </c>
      <c r="C190" s="76"/>
      <c r="D190" s="76"/>
      <c r="E190" s="79"/>
      <c r="F190" s="79"/>
      <c r="G190" s="79"/>
      <c r="H190" s="79"/>
      <c r="I190" s="79"/>
      <c r="J190" s="79"/>
      <c r="K190" s="79"/>
      <c r="L190" s="79"/>
    </row>
    <row r="191" spans="1:12" ht="9">
      <c r="A191" s="73"/>
      <c r="B191" s="31" t="s">
        <v>120</v>
      </c>
      <c r="C191" s="76"/>
      <c r="D191" s="76"/>
      <c r="E191" s="79"/>
      <c r="F191" s="79"/>
      <c r="G191" s="79"/>
      <c r="H191" s="79"/>
      <c r="I191" s="79"/>
      <c r="J191" s="79"/>
      <c r="K191" s="79"/>
      <c r="L191" s="79"/>
    </row>
    <row r="192" spans="1:12" ht="9">
      <c r="A192" s="73"/>
      <c r="B192" s="31" t="s">
        <v>121</v>
      </c>
      <c r="C192" s="76"/>
      <c r="D192" s="76"/>
      <c r="E192" s="79"/>
      <c r="F192" s="79"/>
      <c r="G192" s="79"/>
      <c r="H192" s="79"/>
      <c r="I192" s="79"/>
      <c r="J192" s="79"/>
      <c r="K192" s="79"/>
      <c r="L192" s="79"/>
    </row>
    <row r="193" spans="1:12" ht="9">
      <c r="A193" s="73"/>
      <c r="B193" s="31" t="s">
        <v>122</v>
      </c>
      <c r="C193" s="76"/>
      <c r="D193" s="76"/>
      <c r="E193" s="79"/>
      <c r="F193" s="79"/>
      <c r="G193" s="79"/>
      <c r="H193" s="79"/>
      <c r="I193" s="79"/>
      <c r="J193" s="79"/>
      <c r="K193" s="79"/>
      <c r="L193" s="79"/>
    </row>
    <row r="194" spans="1:12" ht="9">
      <c r="A194" s="73"/>
      <c r="B194" s="31" t="s">
        <v>123</v>
      </c>
      <c r="C194" s="76"/>
      <c r="D194" s="76"/>
      <c r="E194" s="79"/>
      <c r="F194" s="79"/>
      <c r="G194" s="79"/>
      <c r="H194" s="79"/>
      <c r="I194" s="79"/>
      <c r="J194" s="79"/>
      <c r="K194" s="79"/>
      <c r="L194" s="79"/>
    </row>
    <row r="195" spans="1:12" ht="9">
      <c r="A195" s="73"/>
      <c r="B195" s="34" t="s">
        <v>129</v>
      </c>
      <c r="C195" s="76"/>
      <c r="D195" s="76"/>
      <c r="E195" s="79"/>
      <c r="F195" s="79"/>
      <c r="G195" s="79"/>
      <c r="H195" s="79"/>
      <c r="I195" s="79"/>
      <c r="J195" s="79"/>
      <c r="K195" s="79"/>
      <c r="L195" s="79"/>
    </row>
    <row r="196" spans="1:12" ht="9">
      <c r="A196" s="73"/>
      <c r="B196" s="31" t="s">
        <v>130</v>
      </c>
      <c r="C196" s="76"/>
      <c r="D196" s="76"/>
      <c r="E196" s="79"/>
      <c r="F196" s="79"/>
      <c r="G196" s="79"/>
      <c r="H196" s="79"/>
      <c r="I196" s="79"/>
      <c r="J196" s="79"/>
      <c r="K196" s="79"/>
      <c r="L196" s="79"/>
    </row>
    <row r="197" spans="1:12" ht="9">
      <c r="A197" s="73"/>
      <c r="B197" s="31" t="s">
        <v>131</v>
      </c>
      <c r="C197" s="76"/>
      <c r="D197" s="76"/>
      <c r="E197" s="79"/>
      <c r="F197" s="79"/>
      <c r="G197" s="79"/>
      <c r="H197" s="79"/>
      <c r="I197" s="79"/>
      <c r="J197" s="79"/>
      <c r="K197" s="79"/>
      <c r="L197" s="79"/>
    </row>
    <row r="198" spans="1:12" ht="9">
      <c r="A198" s="73"/>
      <c r="B198" s="31" t="s">
        <v>132</v>
      </c>
      <c r="C198" s="76"/>
      <c r="D198" s="76"/>
      <c r="E198" s="79"/>
      <c r="F198" s="79"/>
      <c r="G198" s="79"/>
      <c r="H198" s="79"/>
      <c r="I198" s="79"/>
      <c r="J198" s="79"/>
      <c r="K198" s="79"/>
      <c r="L198" s="79"/>
    </row>
    <row r="199" spans="1:12" ht="9">
      <c r="A199" s="73"/>
      <c r="B199" s="31" t="s">
        <v>118</v>
      </c>
      <c r="C199" s="76"/>
      <c r="D199" s="76"/>
      <c r="E199" s="79"/>
      <c r="F199" s="79"/>
      <c r="G199" s="79"/>
      <c r="H199" s="79"/>
      <c r="I199" s="79"/>
      <c r="J199" s="79"/>
      <c r="K199" s="79"/>
      <c r="L199" s="79"/>
    </row>
    <row r="200" spans="1:12" ht="9">
      <c r="A200" s="73"/>
      <c r="B200" s="31" t="s">
        <v>117</v>
      </c>
      <c r="C200" s="76"/>
      <c r="D200" s="76"/>
      <c r="E200" s="79"/>
      <c r="F200" s="79"/>
      <c r="G200" s="79"/>
      <c r="H200" s="79"/>
      <c r="I200" s="79"/>
      <c r="J200" s="79"/>
      <c r="K200" s="79"/>
      <c r="L200" s="79"/>
    </row>
    <row r="201" spans="1:12" ht="9">
      <c r="A201" s="73"/>
      <c r="B201" s="31" t="s">
        <v>133</v>
      </c>
      <c r="C201" s="76"/>
      <c r="D201" s="76"/>
      <c r="E201" s="79"/>
      <c r="F201" s="79"/>
      <c r="G201" s="79"/>
      <c r="H201" s="79"/>
      <c r="I201" s="79"/>
      <c r="J201" s="79"/>
      <c r="K201" s="79"/>
      <c r="L201" s="79"/>
    </row>
    <row r="202" spans="1:12" ht="9">
      <c r="A202" s="73"/>
      <c r="B202" s="31" t="s">
        <v>218</v>
      </c>
      <c r="C202" s="76"/>
      <c r="D202" s="76"/>
      <c r="E202" s="79"/>
      <c r="F202" s="79"/>
      <c r="G202" s="79"/>
      <c r="H202" s="79"/>
      <c r="I202" s="79"/>
      <c r="J202" s="79"/>
      <c r="K202" s="79"/>
      <c r="L202" s="79"/>
    </row>
    <row r="203" spans="1:12" ht="9">
      <c r="A203" s="73"/>
      <c r="B203" s="34" t="s">
        <v>134</v>
      </c>
      <c r="C203" s="76"/>
      <c r="D203" s="76"/>
      <c r="E203" s="79"/>
      <c r="F203" s="79"/>
      <c r="G203" s="79"/>
      <c r="H203" s="79"/>
      <c r="I203" s="79"/>
      <c r="J203" s="79"/>
      <c r="K203" s="79"/>
      <c r="L203" s="79"/>
    </row>
    <row r="204" spans="1:12" ht="9">
      <c r="A204" s="73"/>
      <c r="B204" s="31" t="s">
        <v>135</v>
      </c>
      <c r="C204" s="76"/>
      <c r="D204" s="76"/>
      <c r="E204" s="79"/>
      <c r="F204" s="79"/>
      <c r="G204" s="79"/>
      <c r="H204" s="79"/>
      <c r="I204" s="79"/>
      <c r="J204" s="79"/>
      <c r="K204" s="79"/>
      <c r="L204" s="79"/>
    </row>
    <row r="205" spans="1:12" ht="9">
      <c r="A205" s="73"/>
      <c r="B205" s="31" t="s">
        <v>136</v>
      </c>
      <c r="C205" s="76"/>
      <c r="D205" s="76"/>
      <c r="E205" s="79"/>
      <c r="F205" s="79"/>
      <c r="G205" s="79"/>
      <c r="H205" s="79"/>
      <c r="I205" s="79"/>
      <c r="J205" s="79"/>
      <c r="K205" s="79"/>
      <c r="L205" s="79"/>
    </row>
    <row r="206" spans="1:12" ht="9">
      <c r="A206" s="73"/>
      <c r="B206" s="31" t="s">
        <v>137</v>
      </c>
      <c r="C206" s="76"/>
      <c r="D206" s="76"/>
      <c r="E206" s="79"/>
      <c r="F206" s="79"/>
      <c r="G206" s="79"/>
      <c r="H206" s="79"/>
      <c r="I206" s="79"/>
      <c r="J206" s="79"/>
      <c r="K206" s="79"/>
      <c r="L206" s="79"/>
    </row>
    <row r="207" spans="1:12" ht="9">
      <c r="A207" s="73"/>
      <c r="B207" s="31" t="s">
        <v>138</v>
      </c>
      <c r="C207" s="76"/>
      <c r="D207" s="76"/>
      <c r="E207" s="79"/>
      <c r="F207" s="79"/>
      <c r="G207" s="79"/>
      <c r="H207" s="79"/>
      <c r="I207" s="79"/>
      <c r="J207" s="79"/>
      <c r="K207" s="79"/>
      <c r="L207" s="79"/>
    </row>
    <row r="208" spans="1:12" ht="9">
      <c r="A208" s="73"/>
      <c r="B208" s="31" t="s">
        <v>139</v>
      </c>
      <c r="C208" s="76"/>
      <c r="D208" s="76"/>
      <c r="E208" s="79"/>
      <c r="F208" s="79"/>
      <c r="G208" s="79"/>
      <c r="H208" s="79"/>
      <c r="I208" s="79"/>
      <c r="J208" s="79"/>
      <c r="K208" s="79"/>
      <c r="L208" s="79"/>
    </row>
    <row r="209" spans="1:12" ht="9">
      <c r="A209" s="73"/>
      <c r="B209" s="31" t="s">
        <v>140</v>
      </c>
      <c r="C209" s="76"/>
      <c r="D209" s="76"/>
      <c r="E209" s="79"/>
      <c r="F209" s="79"/>
      <c r="G209" s="79"/>
      <c r="H209" s="79"/>
      <c r="I209" s="79"/>
      <c r="J209" s="79"/>
      <c r="K209" s="79"/>
      <c r="L209" s="79"/>
    </row>
    <row r="210" spans="1:12" ht="9">
      <c r="A210" s="73"/>
      <c r="B210" s="34" t="s">
        <v>141</v>
      </c>
      <c r="C210" s="76"/>
      <c r="D210" s="76"/>
      <c r="E210" s="79"/>
      <c r="F210" s="79"/>
      <c r="G210" s="79"/>
      <c r="H210" s="79"/>
      <c r="I210" s="79"/>
      <c r="J210" s="79"/>
      <c r="K210" s="79"/>
      <c r="L210" s="79"/>
    </row>
    <row r="211" spans="1:12" ht="9">
      <c r="A211" s="73"/>
      <c r="B211" s="31" t="s">
        <v>142</v>
      </c>
      <c r="C211" s="76"/>
      <c r="D211" s="76"/>
      <c r="E211" s="79"/>
      <c r="F211" s="79"/>
      <c r="G211" s="79"/>
      <c r="H211" s="79"/>
      <c r="I211" s="79"/>
      <c r="J211" s="79"/>
      <c r="K211" s="79"/>
      <c r="L211" s="79"/>
    </row>
    <row r="212" spans="1:12" ht="9">
      <c r="A212" s="73"/>
      <c r="B212" s="31" t="s">
        <v>143</v>
      </c>
      <c r="C212" s="76"/>
      <c r="D212" s="76"/>
      <c r="E212" s="79"/>
      <c r="F212" s="79"/>
      <c r="G212" s="79"/>
      <c r="H212" s="79"/>
      <c r="I212" s="79"/>
      <c r="J212" s="79"/>
      <c r="K212" s="79"/>
      <c r="L212" s="79"/>
    </row>
    <row r="213" spans="1:12" ht="9">
      <c r="A213" s="74"/>
      <c r="B213" s="32" t="s">
        <v>144</v>
      </c>
      <c r="C213" s="77"/>
      <c r="D213" s="77"/>
      <c r="E213" s="80"/>
      <c r="F213" s="80"/>
      <c r="G213" s="80"/>
      <c r="H213" s="80"/>
      <c r="I213" s="80"/>
      <c r="J213" s="80"/>
      <c r="K213" s="80"/>
      <c r="L213" s="80"/>
    </row>
    <row r="214" spans="2:12" ht="9">
      <c r="B214" s="35" t="s">
        <v>159</v>
      </c>
      <c r="E214" s="36"/>
      <c r="F214" s="36">
        <f>+F30+F15</f>
        <v>409500</v>
      </c>
      <c r="G214" s="36"/>
      <c r="H214" s="36">
        <f>+H30+H15</f>
        <v>290000</v>
      </c>
      <c r="I214" s="36"/>
      <c r="J214" s="36">
        <f>+J30+J15</f>
        <v>346000</v>
      </c>
      <c r="K214" s="36"/>
      <c r="L214" s="36">
        <f>+L30+L15</f>
        <v>425900</v>
      </c>
    </row>
    <row r="215" spans="2:12" ht="9">
      <c r="B215" s="35" t="s">
        <v>160</v>
      </c>
      <c r="E215" s="36"/>
      <c r="F215" s="36">
        <f aca="true" t="shared" si="0" ref="F215:L215">+F214*0.16</f>
        <v>65520</v>
      </c>
      <c r="G215" s="36"/>
      <c r="H215" s="36">
        <f t="shared" si="0"/>
        <v>46400</v>
      </c>
      <c r="I215" s="36"/>
      <c r="J215" s="36">
        <f t="shared" si="0"/>
        <v>55360</v>
      </c>
      <c r="K215" s="36"/>
      <c r="L215" s="36">
        <f t="shared" si="0"/>
        <v>68144</v>
      </c>
    </row>
    <row r="216" spans="2:12" ht="9">
      <c r="B216" s="35" t="s">
        <v>161</v>
      </c>
      <c r="E216" s="36"/>
      <c r="F216" s="36">
        <f aca="true" t="shared" si="1" ref="F216:L216">+F214+F215</f>
        <v>475020</v>
      </c>
      <c r="G216" s="36"/>
      <c r="H216" s="36">
        <f t="shared" si="1"/>
        <v>336400</v>
      </c>
      <c r="I216" s="36"/>
      <c r="J216" s="36">
        <f t="shared" si="1"/>
        <v>401360</v>
      </c>
      <c r="K216" s="36"/>
      <c r="L216" s="36">
        <f t="shared" si="1"/>
        <v>494044</v>
      </c>
    </row>
    <row r="218" spans="1:11" ht="9">
      <c r="A218" s="37" t="s">
        <v>172</v>
      </c>
      <c r="B218" s="38"/>
      <c r="C218" s="39"/>
      <c r="D218" s="40"/>
      <c r="E218" s="41" t="s">
        <v>173</v>
      </c>
      <c r="G218" s="41" t="s">
        <v>173</v>
      </c>
      <c r="I218" s="42" t="s">
        <v>173</v>
      </c>
      <c r="K218" s="42" t="s">
        <v>173</v>
      </c>
    </row>
    <row r="219" spans="1:12" ht="13.5" customHeight="1">
      <c r="A219" s="37" t="s">
        <v>174</v>
      </c>
      <c r="B219" s="38"/>
      <c r="C219" s="39"/>
      <c r="D219" s="37"/>
      <c r="E219" s="94" t="s">
        <v>175</v>
      </c>
      <c r="F219" s="94"/>
      <c r="G219" s="94" t="s">
        <v>175</v>
      </c>
      <c r="H219" s="94"/>
      <c r="I219" s="94" t="s">
        <v>175</v>
      </c>
      <c r="J219" s="94"/>
      <c r="K219" s="94" t="s">
        <v>175</v>
      </c>
      <c r="L219" s="94"/>
    </row>
    <row r="220" spans="1:11" ht="9">
      <c r="A220" s="37" t="s">
        <v>176</v>
      </c>
      <c r="B220" s="38"/>
      <c r="C220" s="39"/>
      <c r="D220" s="37"/>
      <c r="E220" s="41" t="s">
        <v>173</v>
      </c>
      <c r="G220" s="41" t="s">
        <v>173</v>
      </c>
      <c r="I220" s="42" t="s">
        <v>173</v>
      </c>
      <c r="K220" s="42" t="s">
        <v>173</v>
      </c>
    </row>
    <row r="221" spans="1:12" ht="12" customHeight="1">
      <c r="A221" s="37" t="s">
        <v>177</v>
      </c>
      <c r="B221" s="38"/>
      <c r="C221" s="39"/>
      <c r="D221" s="37"/>
      <c r="E221" s="94" t="s">
        <v>178</v>
      </c>
      <c r="F221" s="94"/>
      <c r="G221" s="94" t="s">
        <v>178</v>
      </c>
      <c r="H221" s="94"/>
      <c r="I221" s="94" t="s">
        <v>178</v>
      </c>
      <c r="J221" s="94"/>
      <c r="K221" s="94" t="s">
        <v>178</v>
      </c>
      <c r="L221" s="94"/>
    </row>
    <row r="222" spans="1:10" ht="9">
      <c r="A222" s="37"/>
      <c r="B222" s="38"/>
      <c r="C222" s="39"/>
      <c r="D222" s="37"/>
      <c r="E222" s="44"/>
      <c r="F222" s="45"/>
      <c r="G222" s="43"/>
      <c r="I222" s="46"/>
      <c r="J222" s="46"/>
    </row>
    <row r="223" spans="1:10" ht="9">
      <c r="A223" s="85" t="s">
        <v>179</v>
      </c>
      <c r="B223" s="85"/>
      <c r="C223" s="70" t="s">
        <v>180</v>
      </c>
      <c r="D223" s="70"/>
      <c r="E223" s="70"/>
      <c r="F223" s="86" t="s">
        <v>181</v>
      </c>
      <c r="G223" s="86"/>
      <c r="H223" s="86"/>
      <c r="I223" s="87" t="s">
        <v>182</v>
      </c>
      <c r="J223" s="87"/>
    </row>
    <row r="224" spans="1:10" ht="9">
      <c r="A224" s="23"/>
      <c r="B224" s="38"/>
      <c r="C224" s="47"/>
      <c r="D224" s="47"/>
      <c r="E224" s="25"/>
      <c r="F224" s="39"/>
      <c r="G224" s="70"/>
      <c r="H224" s="70"/>
      <c r="I224" s="71" t="s">
        <v>183</v>
      </c>
      <c r="J224" s="71"/>
    </row>
    <row r="225" spans="1:10" ht="9">
      <c r="A225" s="23"/>
      <c r="B225" s="38"/>
      <c r="C225" s="47"/>
      <c r="D225" s="47"/>
      <c r="E225" s="25"/>
      <c r="F225" s="39"/>
      <c r="G225" s="48"/>
      <c r="H225" s="48"/>
      <c r="I225" s="49"/>
      <c r="J225" s="49"/>
    </row>
    <row r="226" spans="1:10" ht="9">
      <c r="A226" s="23"/>
      <c r="B226" s="38"/>
      <c r="C226" s="39"/>
      <c r="D226" s="37"/>
      <c r="E226" s="25"/>
      <c r="F226" s="39"/>
      <c r="G226" s="44"/>
      <c r="H226" s="44"/>
      <c r="I226" s="49"/>
      <c r="J226" s="49"/>
    </row>
    <row r="227" spans="1:10" ht="9">
      <c r="A227" s="90" t="s">
        <v>184</v>
      </c>
      <c r="B227" s="90"/>
      <c r="C227" s="91" t="s">
        <v>185</v>
      </c>
      <c r="D227" s="91"/>
      <c r="E227" s="91"/>
      <c r="F227" s="91" t="s">
        <v>186</v>
      </c>
      <c r="G227" s="91"/>
      <c r="H227" s="91"/>
      <c r="I227" s="71" t="s">
        <v>187</v>
      </c>
      <c r="J227" s="71"/>
    </row>
    <row r="228" spans="1:10" ht="9">
      <c r="A228" s="90" t="s">
        <v>188</v>
      </c>
      <c r="B228" s="90"/>
      <c r="C228" s="92" t="s">
        <v>189</v>
      </c>
      <c r="D228" s="92"/>
      <c r="E228" s="92"/>
      <c r="F228" s="92" t="s">
        <v>190</v>
      </c>
      <c r="G228" s="92"/>
      <c r="H228" s="92"/>
      <c r="I228" s="93" t="s">
        <v>191</v>
      </c>
      <c r="J228" s="93"/>
    </row>
  </sheetData>
  <sheetProtection/>
  <mergeCells count="64">
    <mergeCell ref="G221:H221"/>
    <mergeCell ref="E221:F221"/>
    <mergeCell ref="I221:J221"/>
    <mergeCell ref="K221:L221"/>
    <mergeCell ref="E219:F219"/>
    <mergeCell ref="G219:H219"/>
    <mergeCell ref="I219:J219"/>
    <mergeCell ref="K219:L219"/>
    <mergeCell ref="A227:B227"/>
    <mergeCell ref="C227:E227"/>
    <mergeCell ref="F227:H227"/>
    <mergeCell ref="I227:J227"/>
    <mergeCell ref="A228:B228"/>
    <mergeCell ref="C228:E228"/>
    <mergeCell ref="F228:H228"/>
    <mergeCell ref="I228:J228"/>
    <mergeCell ref="G13:H13"/>
    <mergeCell ref="I13:J13"/>
    <mergeCell ref="K13:L13"/>
    <mergeCell ref="F15:F29"/>
    <mergeCell ref="G15:G29"/>
    <mergeCell ref="H15:H29"/>
    <mergeCell ref="A8:L8"/>
    <mergeCell ref="A223:B223"/>
    <mergeCell ref="C223:E223"/>
    <mergeCell ref="F223:H223"/>
    <mergeCell ref="I223:J223"/>
    <mergeCell ref="K15:K29"/>
    <mergeCell ref="L15:L29"/>
    <mergeCell ref="K30:K213"/>
    <mergeCell ref="L30:L213"/>
    <mergeCell ref="E13:F13"/>
    <mergeCell ref="H30:H213"/>
    <mergeCell ref="I30:I213"/>
    <mergeCell ref="J30:J213"/>
    <mergeCell ref="C15:C29"/>
    <mergeCell ref="D15:D29"/>
    <mergeCell ref="E15:E29"/>
    <mergeCell ref="G224:H224"/>
    <mergeCell ref="I224:J224"/>
    <mergeCell ref="A15:A213"/>
    <mergeCell ref="C30:C213"/>
    <mergeCell ref="E30:E213"/>
    <mergeCell ref="F30:F213"/>
    <mergeCell ref="G30:G213"/>
    <mergeCell ref="D30:D213"/>
    <mergeCell ref="I15:I29"/>
    <mergeCell ref="J15:J29"/>
    <mergeCell ref="E11:F11"/>
    <mergeCell ref="G11:H11"/>
    <mergeCell ref="I11:J11"/>
    <mergeCell ref="K11:L11"/>
    <mergeCell ref="E12:F12"/>
    <mergeCell ref="G12:H12"/>
    <mergeCell ref="I12:J12"/>
    <mergeCell ref="K12:L12"/>
    <mergeCell ref="E9:F9"/>
    <mergeCell ref="G9:H9"/>
    <mergeCell ref="I9:J9"/>
    <mergeCell ref="K9:L9"/>
    <mergeCell ref="E10:F10"/>
    <mergeCell ref="G10:H10"/>
    <mergeCell ref="I10:J10"/>
    <mergeCell ref="K10:L10"/>
  </mergeCells>
  <printOptions horizontalCentered="1"/>
  <pageMargins left="0" right="0" top="0" bottom="0" header="0" footer="0"/>
  <pageSetup horizontalDpi="600" verticalDpi="600" orientation="landscape" scale="80" r:id="rId2"/>
  <rowBreaks count="4" manualBreakCount="4">
    <brk id="44" max="255" man="1"/>
    <brk id="75" max="255" man="1"/>
    <brk id="121" max="255" man="1"/>
    <brk id="17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Iris Adriana Zurita Enríquez</dc:creator>
  <cp:keywords/>
  <dc:description/>
  <cp:lastModifiedBy>Yuzetti Enríquez Miranda (Honorarios)</cp:lastModifiedBy>
  <cp:lastPrinted>2010-09-07T17:11:29Z</cp:lastPrinted>
  <dcterms:created xsi:type="dcterms:W3CDTF">2010-09-02T18:58:04Z</dcterms:created>
  <dcterms:modified xsi:type="dcterms:W3CDTF">2017-03-31T15:44:38Z</dcterms:modified>
  <cp:category/>
  <cp:version/>
  <cp:contentType/>
  <cp:contentStatus/>
</cp:coreProperties>
</file>