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medina\Desktop\01_PAGOS A PERSONAL\NOMINAS\TRANSPARENCIA\SIPOT\2021\"/>
    </mc:Choice>
  </mc:AlternateContent>
  <xr:revisionPtr revIDLastSave="0" documentId="8_{5FC8A464-AD0C-4437-884C-3E7009B5F0C1}" xr6:coauthVersionLast="47" xr6:coauthVersionMax="47" xr10:uidLastSave="{00000000-0000-0000-0000-000000000000}"/>
  <bookViews>
    <workbookView xWindow="-120" yWindow="-120" windowWidth="29040" windowHeight="15840" xr2:uid="{539CF1B2-AE1D-40A5-A949-8165EAA3D99C}"/>
  </bookViews>
  <sheets>
    <sheet name="Tabuladores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portaciones_ISSSTE_A">#REF!</definedName>
    <definedName name="Aportaciones_ISSSTE_B">#REF!</definedName>
    <definedName name="Aportaciones_ISSSTE_C">#REF!</definedName>
    <definedName name="_xlnm.Print_Area" localSheetId="0">'Tabuladores 2021'!$A$1:$X$117</definedName>
    <definedName name="Caratula_A">#REF!</definedName>
    <definedName name="Caratula_B">#REF!</definedName>
    <definedName name="Caratula_C">#REF!</definedName>
    <definedName name="Catalogo">#REF!</definedName>
    <definedName name="DirectorioGeneral">#REF!</definedName>
    <definedName name="Empleados">[2]Empleados!$A$4:$AX$217</definedName>
    <definedName name="Empleados2">[3]Empleados!$A$4:$AX$43</definedName>
    <definedName name="Exenciones">#REF!</definedName>
    <definedName name="Fondos">#REF!</definedName>
    <definedName name="Fondos_A">#REF!</definedName>
    <definedName name="Fondos_B">#REF!</definedName>
    <definedName name="Fondos_C">#REF!</definedName>
    <definedName name="Hidden_13">[1]Hidden_1!$A$1:$A$11</definedName>
    <definedName name="Hidden_211">[1]Hidden_2!$A$1:$A$2</definedName>
    <definedName name="ImpuestoA">#REF!</definedName>
    <definedName name="ImpuestoB">#REF!</definedName>
    <definedName name="ImpuestoC">#REF!</definedName>
    <definedName name="ISPT_A">#REF!</definedName>
    <definedName name="ISPT_B">#REF!</definedName>
    <definedName name="ISPT_C">#REF!</definedName>
    <definedName name="ISPT_s_Fondos_A">#REF!</definedName>
    <definedName name="ISPT_s_Fondos_B">#REF!</definedName>
    <definedName name="ISPT_s_Fondos_C">#REF!</definedName>
    <definedName name="isptSIN">#REF!</definedName>
    <definedName name="ISSSTE">#REF!</definedName>
    <definedName name="Percepciones">#REF!</definedName>
    <definedName name="ReciboYO">#REF!</definedName>
    <definedName name="Seleccion">#REF!</definedName>
    <definedName name="Selección">#REF!</definedName>
    <definedName name="Selección.">#REF!</definedName>
    <definedName name="Selección2">#REF!</definedName>
    <definedName name="SEXO">#REF!</definedName>
    <definedName name="Tabulador">'[4]TABULADOR ACTUAL'!$B$8:$T$42</definedName>
    <definedName name="TabuladorBIS">[2]Tabulador!#REF!</definedName>
    <definedName name="TabuladorPesos">[5]Tabulador!$A$5:$AA$35</definedName>
    <definedName name="TabuladorPorcentaje">[6]Tabulador!$A$42:$P$72</definedName>
    <definedName name="TabuladorQuin">[2]Tabulador!$A$4:$Y$38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0" i="1" l="1"/>
  <c r="V110" i="1" s="1"/>
  <c r="M110" i="1"/>
  <c r="W110" i="1" s="1"/>
  <c r="U109" i="1"/>
  <c r="V109" i="1" s="1"/>
  <c r="M109" i="1"/>
  <c r="W109" i="1" s="1"/>
  <c r="U108" i="1"/>
  <c r="V108" i="1" s="1"/>
  <c r="M108" i="1"/>
  <c r="W108" i="1" s="1"/>
  <c r="U107" i="1"/>
  <c r="V107" i="1" s="1"/>
  <c r="M107" i="1"/>
  <c r="W107" i="1" s="1"/>
  <c r="U106" i="1"/>
  <c r="V106" i="1" s="1"/>
  <c r="M106" i="1"/>
  <c r="W106" i="1" s="1"/>
  <c r="U105" i="1"/>
  <c r="V105" i="1" s="1"/>
  <c r="M105" i="1"/>
  <c r="W105" i="1" s="1"/>
  <c r="U104" i="1"/>
  <c r="V104" i="1" s="1"/>
  <c r="M104" i="1"/>
  <c r="W104" i="1" s="1"/>
  <c r="U103" i="1"/>
  <c r="V103" i="1" s="1"/>
  <c r="M103" i="1"/>
  <c r="W103" i="1" s="1"/>
  <c r="U102" i="1"/>
  <c r="V102" i="1" s="1"/>
  <c r="M102" i="1"/>
  <c r="W102" i="1" s="1"/>
  <c r="U101" i="1"/>
  <c r="V101" i="1" s="1"/>
  <c r="M101" i="1"/>
  <c r="W101" i="1" s="1"/>
  <c r="U100" i="1"/>
  <c r="V100" i="1" s="1"/>
  <c r="M100" i="1"/>
  <c r="W100" i="1" s="1"/>
  <c r="U99" i="1"/>
  <c r="V99" i="1" s="1"/>
  <c r="M99" i="1"/>
  <c r="W99" i="1" s="1"/>
  <c r="U98" i="1"/>
  <c r="V98" i="1" s="1"/>
  <c r="M98" i="1"/>
  <c r="W98" i="1" s="1"/>
  <c r="U97" i="1"/>
  <c r="V97" i="1" s="1"/>
  <c r="M97" i="1"/>
  <c r="W97" i="1" s="1"/>
  <c r="U96" i="1"/>
  <c r="V96" i="1" s="1"/>
  <c r="M96" i="1"/>
  <c r="W96" i="1" s="1"/>
  <c r="U95" i="1"/>
  <c r="V95" i="1" s="1"/>
  <c r="M95" i="1"/>
  <c r="W95" i="1" s="1"/>
  <c r="U94" i="1"/>
  <c r="V94" i="1" s="1"/>
  <c r="M94" i="1"/>
  <c r="W94" i="1" s="1"/>
  <c r="U93" i="1"/>
  <c r="V93" i="1" s="1"/>
  <c r="M93" i="1"/>
  <c r="W93" i="1" s="1"/>
  <c r="U92" i="1"/>
  <c r="V92" i="1" s="1"/>
  <c r="M92" i="1"/>
  <c r="W92" i="1" s="1"/>
  <c r="U91" i="1"/>
  <c r="V91" i="1" s="1"/>
  <c r="M91" i="1"/>
  <c r="W91" i="1" s="1"/>
  <c r="U90" i="1"/>
  <c r="V90" i="1" s="1"/>
  <c r="M90" i="1"/>
  <c r="V89" i="1"/>
  <c r="U89" i="1"/>
  <c r="M89" i="1"/>
  <c r="U88" i="1"/>
  <c r="V88" i="1" s="1"/>
  <c r="M88" i="1"/>
  <c r="U87" i="1"/>
  <c r="V87" i="1" s="1"/>
  <c r="M87" i="1"/>
  <c r="U86" i="1"/>
  <c r="V86" i="1" s="1"/>
  <c r="M86" i="1"/>
  <c r="V85" i="1"/>
  <c r="U85" i="1"/>
  <c r="M85" i="1"/>
  <c r="U84" i="1"/>
  <c r="V84" i="1" s="1"/>
  <c r="M84" i="1"/>
  <c r="U83" i="1"/>
  <c r="V83" i="1" s="1"/>
  <c r="M83" i="1"/>
  <c r="U82" i="1"/>
  <c r="V82" i="1" s="1"/>
  <c r="M82" i="1"/>
  <c r="V81" i="1"/>
  <c r="U81" i="1"/>
  <c r="M81" i="1"/>
  <c r="U80" i="1"/>
  <c r="V80" i="1" s="1"/>
  <c r="M80" i="1"/>
  <c r="U79" i="1"/>
  <c r="V79" i="1" s="1"/>
  <c r="M79" i="1"/>
  <c r="U78" i="1"/>
  <c r="V78" i="1" s="1"/>
  <c r="M78" i="1"/>
  <c r="V77" i="1"/>
  <c r="U77" i="1"/>
  <c r="M77" i="1"/>
  <c r="U76" i="1"/>
  <c r="V76" i="1" s="1"/>
  <c r="M76" i="1"/>
  <c r="V75" i="1"/>
  <c r="U75" i="1"/>
  <c r="M75" i="1"/>
  <c r="W75" i="1" s="1"/>
  <c r="U74" i="1"/>
  <c r="V74" i="1" s="1"/>
  <c r="M74" i="1"/>
  <c r="V73" i="1"/>
  <c r="U73" i="1"/>
  <c r="M73" i="1"/>
  <c r="U72" i="1"/>
  <c r="V72" i="1" s="1"/>
  <c r="M72" i="1"/>
  <c r="V71" i="1"/>
  <c r="U71" i="1"/>
  <c r="M71" i="1"/>
  <c r="W71" i="1" s="1"/>
  <c r="V52" i="1"/>
  <c r="U52" i="1"/>
  <c r="M52" i="1"/>
  <c r="V51" i="1"/>
  <c r="U51" i="1"/>
  <c r="M51" i="1"/>
  <c r="U50" i="1"/>
  <c r="V50" i="1" s="1"/>
  <c r="M50" i="1"/>
  <c r="V49" i="1"/>
  <c r="U49" i="1"/>
  <c r="M49" i="1"/>
  <c r="W49" i="1" s="1"/>
  <c r="V48" i="1"/>
  <c r="U48" i="1"/>
  <c r="M48" i="1"/>
  <c r="V47" i="1"/>
  <c r="U47" i="1"/>
  <c r="M47" i="1"/>
  <c r="U46" i="1"/>
  <c r="V46" i="1" s="1"/>
  <c r="M46" i="1"/>
  <c r="V45" i="1"/>
  <c r="U45" i="1"/>
  <c r="M45" i="1"/>
  <c r="W45" i="1" s="1"/>
  <c r="V44" i="1"/>
  <c r="U44" i="1"/>
  <c r="M44" i="1"/>
  <c r="V43" i="1"/>
  <c r="U43" i="1"/>
  <c r="M43" i="1"/>
  <c r="U42" i="1"/>
  <c r="V42" i="1" s="1"/>
  <c r="M42" i="1"/>
  <c r="V41" i="1"/>
  <c r="U41" i="1"/>
  <c r="M41" i="1"/>
  <c r="W41" i="1" s="1"/>
  <c r="V40" i="1"/>
  <c r="U40" i="1"/>
  <c r="M40" i="1"/>
  <c r="V39" i="1"/>
  <c r="U39" i="1"/>
  <c r="M39" i="1"/>
  <c r="U38" i="1"/>
  <c r="V38" i="1" s="1"/>
  <c r="M38" i="1"/>
  <c r="V37" i="1"/>
  <c r="U37" i="1"/>
  <c r="M37" i="1"/>
  <c r="W37" i="1" s="1"/>
  <c r="V36" i="1"/>
  <c r="U36" i="1"/>
  <c r="M36" i="1"/>
  <c r="V35" i="1"/>
  <c r="U35" i="1"/>
  <c r="M35" i="1"/>
  <c r="U34" i="1"/>
  <c r="V34" i="1" s="1"/>
  <c r="M34" i="1"/>
  <c r="V33" i="1"/>
  <c r="U33" i="1"/>
  <c r="M33" i="1"/>
  <c r="W33" i="1" s="1"/>
  <c r="V32" i="1"/>
  <c r="U32" i="1"/>
  <c r="M32" i="1"/>
  <c r="V31" i="1"/>
  <c r="U31" i="1"/>
  <c r="M31" i="1"/>
  <c r="U30" i="1"/>
  <c r="V30" i="1" s="1"/>
  <c r="M30" i="1"/>
  <c r="V29" i="1"/>
  <c r="U29" i="1"/>
  <c r="M29" i="1"/>
  <c r="W29" i="1" s="1"/>
  <c r="V28" i="1"/>
  <c r="U28" i="1"/>
  <c r="M28" i="1"/>
  <c r="V27" i="1"/>
  <c r="U27" i="1"/>
  <c r="M27" i="1"/>
  <c r="U26" i="1"/>
  <c r="V26" i="1" s="1"/>
  <c r="M26" i="1"/>
  <c r="V25" i="1"/>
  <c r="U25" i="1"/>
  <c r="M25" i="1"/>
  <c r="W25" i="1" s="1"/>
  <c r="V24" i="1"/>
  <c r="U24" i="1"/>
  <c r="M24" i="1"/>
  <c r="V23" i="1"/>
  <c r="U23" i="1"/>
  <c r="M23" i="1"/>
  <c r="U22" i="1"/>
  <c r="V22" i="1" s="1"/>
  <c r="M22" i="1"/>
  <c r="V21" i="1"/>
  <c r="U21" i="1"/>
  <c r="M21" i="1"/>
  <c r="W21" i="1" s="1"/>
  <c r="V20" i="1"/>
  <c r="U20" i="1"/>
  <c r="M20" i="1"/>
  <c r="V19" i="1"/>
  <c r="U19" i="1"/>
  <c r="M19" i="1"/>
  <c r="U18" i="1"/>
  <c r="V18" i="1" s="1"/>
  <c r="M18" i="1"/>
  <c r="V17" i="1"/>
  <c r="U17" i="1"/>
  <c r="M17" i="1"/>
  <c r="W17" i="1" s="1"/>
  <c r="V16" i="1"/>
  <c r="U16" i="1"/>
  <c r="M16" i="1"/>
  <c r="V15" i="1"/>
  <c r="U15" i="1"/>
  <c r="M15" i="1"/>
  <c r="U14" i="1"/>
  <c r="V14" i="1" s="1"/>
  <c r="M14" i="1"/>
  <c r="V13" i="1"/>
  <c r="U13" i="1"/>
  <c r="M13" i="1"/>
  <c r="W13" i="1" s="1"/>
  <c r="V12" i="1"/>
  <c r="U12" i="1"/>
  <c r="M12" i="1"/>
  <c r="V11" i="1"/>
  <c r="U11" i="1"/>
  <c r="M11" i="1"/>
  <c r="U10" i="1"/>
  <c r="V10" i="1" s="1"/>
  <c r="M10" i="1"/>
  <c r="W79" i="1" l="1"/>
  <c r="W87" i="1"/>
  <c r="W12" i="1"/>
  <c r="W16" i="1"/>
  <c r="W20" i="1"/>
  <c r="W24" i="1"/>
  <c r="W28" i="1"/>
  <c r="W32" i="1"/>
  <c r="W36" i="1"/>
  <c r="W40" i="1"/>
  <c r="W44" i="1"/>
  <c r="W48" i="1"/>
  <c r="W52" i="1"/>
  <c r="W74" i="1"/>
  <c r="W78" i="1"/>
  <c r="W82" i="1"/>
  <c r="W86" i="1"/>
  <c r="W90" i="1"/>
  <c r="W83" i="1"/>
  <c r="W11" i="1"/>
  <c r="W15" i="1"/>
  <c r="W19" i="1"/>
  <c r="W23" i="1"/>
  <c r="W27" i="1"/>
  <c r="W31" i="1"/>
  <c r="W35" i="1"/>
  <c r="W39" i="1"/>
  <c r="W43" i="1"/>
  <c r="W47" i="1"/>
  <c r="W51" i="1"/>
  <c r="W73" i="1"/>
  <c r="W77" i="1"/>
  <c r="W81" i="1"/>
  <c r="W85" i="1"/>
  <c r="W89" i="1"/>
  <c r="W10" i="1"/>
  <c r="W14" i="1"/>
  <c r="W18" i="1"/>
  <c r="W22" i="1"/>
  <c r="W26" i="1"/>
  <c r="W30" i="1"/>
  <c r="W34" i="1"/>
  <c r="W38" i="1"/>
  <c r="W42" i="1"/>
  <c r="W46" i="1"/>
  <c r="W50" i="1"/>
  <c r="W72" i="1"/>
  <c r="W76" i="1"/>
  <c r="W80" i="1"/>
  <c r="W84" i="1"/>
  <c r="W88" i="1"/>
</calcChain>
</file>

<file path=xl/sharedStrings.xml><?xml version="1.0" encoding="utf-8"?>
<sst xmlns="http://schemas.openxmlformats.org/spreadsheetml/2006/main" count="303" uniqueCount="156">
  <si>
    <t>Tribunal   Electoral   de   la   Ciudad   de   México</t>
  </si>
  <si>
    <t>Secretaría       Administrativa</t>
  </si>
  <si>
    <r>
      <t xml:space="preserve">Tabulador de Sueldos y Deducciones, aplicable a partir del </t>
    </r>
    <r>
      <rPr>
        <b/>
        <sz val="18"/>
        <rFont val="Arial"/>
        <family val="2"/>
      </rPr>
      <t>12 de enero de 2021</t>
    </r>
  </si>
  <si>
    <t>M E N S U A L</t>
  </si>
  <si>
    <t>Clave Salarial</t>
  </si>
  <si>
    <t>Clave de Puesto</t>
  </si>
  <si>
    <t>P U E S T O</t>
  </si>
  <si>
    <t>Sueldo</t>
  </si>
  <si>
    <t>Despensa</t>
  </si>
  <si>
    <t>Previsión Social</t>
  </si>
  <si>
    <t>Asignación adicional</t>
  </si>
  <si>
    <t>Reconoc. Mensual</t>
  </si>
  <si>
    <t>Cantidad Adicional</t>
  </si>
  <si>
    <t>Cantidad Adicional Oper.</t>
  </si>
  <si>
    <t>Ingresos Totales</t>
  </si>
  <si>
    <t>ISR</t>
  </si>
  <si>
    <t>SS Trabajadores Activos</t>
  </si>
  <si>
    <t>Pensionados</t>
  </si>
  <si>
    <t>RCV ISSSTE</t>
  </si>
  <si>
    <t>Seguro Inv. y Vida</t>
  </si>
  <si>
    <t>Serv. Soc. y Culturales</t>
  </si>
  <si>
    <t>ISSSTE</t>
  </si>
  <si>
    <t>Egresos Totales</t>
  </si>
  <si>
    <t xml:space="preserve">TOTAL NETO </t>
  </si>
  <si>
    <t>S</t>
  </si>
  <si>
    <t>SS</t>
  </si>
  <si>
    <t>I</t>
  </si>
  <si>
    <t>CF51065</t>
  </si>
  <si>
    <t>Presidenta/e del Tribunal</t>
  </si>
  <si>
    <t>CF51064</t>
  </si>
  <si>
    <t>Magistrada/o Electoral</t>
  </si>
  <si>
    <t>II</t>
  </si>
  <si>
    <t>CF52711</t>
  </si>
  <si>
    <t>Secretaria/o General "C"; Secretaria/o Administrativa/o "C"; Contralor/a General "C"</t>
  </si>
  <si>
    <t>CF52712</t>
  </si>
  <si>
    <t>Secretaria/o General "B"; Secretaria/o Administrativa/o "B"; Contralor/a General "B"</t>
  </si>
  <si>
    <t>CF01916D</t>
  </si>
  <si>
    <t>Secretaria/o General "A"; Secretaria/o Administrativa/o "A"; Contralor/a General "A"; Director/a "I"; Coordinador/a "E"</t>
  </si>
  <si>
    <t>III</t>
  </si>
  <si>
    <t>CF01916C</t>
  </si>
  <si>
    <t>Coordinador/a "D"; Director/a "H"</t>
  </si>
  <si>
    <t>CF01916B1</t>
  </si>
  <si>
    <t>Secretaria/o General; Secretaria/o Administrativa/o; Contralor/a General; Director/a "HH"; Coordinador/a "DD"</t>
  </si>
  <si>
    <t>CF01916B</t>
  </si>
  <si>
    <t>Coordinador/a "C"; Director/a "G"</t>
  </si>
  <si>
    <t>CF01916A</t>
  </si>
  <si>
    <t>Secretaria/o Técnica/o Secretaría General "D"; Coordinador/a "B"; Director/a "F"; Secretaria/o de Estudio y Cuenta Coordinador/a</t>
  </si>
  <si>
    <t>CF01912D</t>
  </si>
  <si>
    <t>Secretaria/o Técnica/o Secretaría General "C"; Secretaria/o Técnica/o "D"; Director/a "E"; Coordinador/a "A"</t>
  </si>
  <si>
    <t>CF01912C</t>
  </si>
  <si>
    <t>Secretaria/o Técnica/o Secretaría General "B"; Secretaria/o Técnica/o "C"; Secretaria/o Estudio y Cuenta "C"; Director/a "D"</t>
  </si>
  <si>
    <t>CF01912B</t>
  </si>
  <si>
    <t>Secretaria/o Técnica/o Sría. Gral. "A"; Secretaria/o Téc. "B"; Sria/o. Est. y Cta. "B"; Director/a "C"; Asesor/a "G"; Asesor/a Principal</t>
  </si>
  <si>
    <t>CF01912A</t>
  </si>
  <si>
    <t>Secretaria/o de Estudio y Cuenta "A"; Secretaria/o Técnica/o "A"; Director/a "B"</t>
  </si>
  <si>
    <t>CF01913C</t>
  </si>
  <si>
    <t>Director/a "A"; Secretaria/o de Estudio y Cuenta Coordinador/a; Secretaria/o de Estudio y Cuenta</t>
  </si>
  <si>
    <t>CF01913B</t>
  </si>
  <si>
    <t>Secretaria/o Particular "C"; Asesor/a "F"</t>
  </si>
  <si>
    <t>CF01913A</t>
  </si>
  <si>
    <t>Subdirector/a de Área "G"; Asesor/a "E"; Secretaria/o Particular "B"; Secretaria/o de Estudio y Cuenta</t>
  </si>
  <si>
    <t>IV</t>
  </si>
  <si>
    <t>CF01914</t>
  </si>
  <si>
    <t>Secretaria/o Auxiliar "C"; Secretaria/o Particular "A"; Subdirector/a de Área "F";  Secretaria/o de Estudio y Cuenta</t>
  </si>
  <si>
    <t>CF01092</t>
  </si>
  <si>
    <t>Secretaria/o Auxiliar "B"; Secretaria/o Privada/o "C"; Subdirector/a de Área "E"; Asesor/a "D"</t>
  </si>
  <si>
    <t>CF34143D</t>
  </si>
  <si>
    <t>Secretaria/o Auxiliar "A"; Secretaria/o Privada/o "B"; Subdirector/a de Área "D"</t>
  </si>
  <si>
    <t>CF34143C</t>
  </si>
  <si>
    <t>Subdirector/a de Área "C"; Secretaria/o Privada/o "A"</t>
  </si>
  <si>
    <t>CF34143B</t>
  </si>
  <si>
    <t>Subdirector/a de Área "B"; Asesor/a "C"; Secretaria/o Auxiliar</t>
  </si>
  <si>
    <t>CF34143A</t>
  </si>
  <si>
    <t>Subdirector/a de Área "A"; Profesor/a - Investigador/a "C"; Jefa/e de Departamento "H"</t>
  </si>
  <si>
    <t>CF34142E</t>
  </si>
  <si>
    <t>Profesor/a - Investigador/a "B"; Jefa/e de Departamento "G"</t>
  </si>
  <si>
    <t>CF34142D</t>
  </si>
  <si>
    <t>Profesor/a - Investigador/a "A"; Jefa/e de Departamento "F"</t>
  </si>
  <si>
    <t>V</t>
  </si>
  <si>
    <t>CF34142C</t>
  </si>
  <si>
    <t>Jefa/e de Departamento "E"; Asesor/a "B"</t>
  </si>
  <si>
    <t>CF34142B</t>
  </si>
  <si>
    <t>Jefa/e de Departamento "D"; Actuaria/o "F"; Profesionista Técnica/o "H"</t>
  </si>
  <si>
    <t>CF34142A</t>
  </si>
  <si>
    <t>Jefa/e de Departamento "C"; Actuaria/o "E"; Profesionista Técnica/o "G"</t>
  </si>
  <si>
    <t>CF21154B</t>
  </si>
  <si>
    <t>Jefa/e de Departamento "B"; Actuaria/o "D"; Profesionista Técnica/o "F"</t>
  </si>
  <si>
    <t>CF21154A</t>
  </si>
  <si>
    <t>Jefa/e de Departamento "A"; Actuaria/o "C"; Profesionista Técnica/o "E"; Secretaria/o Ejecutiva/o "H"</t>
  </si>
  <si>
    <t>CF21152C</t>
  </si>
  <si>
    <t>Asesor/a "A"; Actuaria/o "B"; Profesionista Técnica/o "D"; Secretaria/o Ejecutiva/o "G"</t>
  </si>
  <si>
    <t>VI</t>
  </si>
  <si>
    <t>CF21152B</t>
  </si>
  <si>
    <t>Actuaria/o "A"; Secretaria/o Ejecutiva/o "F"; Profesionista Técnica/o "C"</t>
  </si>
  <si>
    <t>CF21152A</t>
  </si>
  <si>
    <t>Secretaria/o Ejecutiva/o "E"; Profesionista Técnica/o "B"; Chofer "G"</t>
  </si>
  <si>
    <t>CF54058C</t>
  </si>
  <si>
    <t>Secretaria/o Ejecutiva/o "D"; Profesionista Técnica/o "A"; Chofer "F"</t>
  </si>
  <si>
    <t>CF54058B</t>
  </si>
  <si>
    <t>Secretaria/o Ejecutiva/o "C"; Chofer "E"</t>
  </si>
  <si>
    <t>CF54058A</t>
  </si>
  <si>
    <t>Secretaria/o Ejecutiva/o "B"; Asistente "D"; Chofer "D"</t>
  </si>
  <si>
    <t>CF54024</t>
  </si>
  <si>
    <t>Secretaria/o Ejecutiva/o "A"; Asistente "C"; Secretaria/o "F"</t>
  </si>
  <si>
    <t>VII</t>
  </si>
  <si>
    <t>CF33967</t>
  </si>
  <si>
    <t>Secretaria/o "E"; Asistente "B"; Chofer "C"</t>
  </si>
  <si>
    <t>CF33968</t>
  </si>
  <si>
    <t>Secretaria/o "D"; Asistente "A"; Chofer "B"</t>
  </si>
  <si>
    <t>CF53293C</t>
  </si>
  <si>
    <t>Secretaria/o "C"; Chofer "A"</t>
  </si>
  <si>
    <t>CF53293B</t>
  </si>
  <si>
    <t>Auxiliar "D"; Secretaria/o "B"</t>
  </si>
  <si>
    <t>CF53293A</t>
  </si>
  <si>
    <t>Auxiliar "C"; Secretaria/o "A"</t>
  </si>
  <si>
    <t>CF53045</t>
  </si>
  <si>
    <t>Auxiliar "B"</t>
  </si>
  <si>
    <t>CF34099</t>
  </si>
  <si>
    <t>Auxiliar "A"</t>
  </si>
  <si>
    <r>
      <rPr>
        <b/>
        <sz val="16"/>
        <rFont val="Arial"/>
        <family val="2"/>
      </rPr>
      <t>NOTA</t>
    </r>
    <r>
      <rPr>
        <b/>
        <sz val="15"/>
        <rFont val="Arial"/>
        <family val="2"/>
      </rPr>
      <t>:</t>
    </r>
    <r>
      <rPr>
        <sz val="13"/>
        <rFont val="Arial"/>
        <family val="2"/>
      </rPr>
      <t xml:space="preserve"> DE CONFORMIDAD CON LO APROBADO POR EL PLENO DE ESTE TRIBUNAL ELECTORAL EN REUNIÓN PRIVADA A DISTANCIA CELEBRADA  EL DÍA 12 DE ENERO DE 2021, SE MODIFICA EL PRESENTE TABULADOR, DONDE SE AUTORIZA EL </t>
    </r>
    <r>
      <rPr>
        <b/>
        <sz val="13"/>
        <rFont val="Arial"/>
        <family val="2"/>
      </rPr>
      <t>INCREMENTO DEL 3.3% AL TOTAL DE LAS PERCEPCIONES BRUTAS</t>
    </r>
    <r>
      <rPr>
        <sz val="13"/>
        <rFont val="Arial"/>
        <family val="2"/>
      </rPr>
      <t>, Y ENTRA EN VIGOR EN LA MISMA FECHA DE SU AUTORIZACIÓN.
EL PRESENTE TABULADOR ES</t>
    </r>
    <r>
      <rPr>
        <b/>
        <sz val="13"/>
        <rFont val="Arial"/>
        <family val="2"/>
      </rPr>
      <t xml:space="preserve"> APLICABLE PARA EL CÁLCULO Y PAGO DE LAS PERCEPCIONES DE LAS PERSONAS SERVIDORAS PÚBLICAS QUE MANTIENEN UNA CONTINUIDAD LABORAL PREVIA AL EJERCICIO 2019 Y SIN QUE SE HAYA INTERRUMPIDO LA RELACIÓN LABORAL. </t>
    </r>
  </si>
  <si>
    <t>Tribunal Electoral de la Ciudad de México</t>
  </si>
  <si>
    <t>Secretaría Administrativa</t>
  </si>
  <si>
    <r>
      <t xml:space="preserve">Tabulador de Sueldos y Deducciones, aplicable a </t>
    </r>
    <r>
      <rPr>
        <b/>
        <sz val="17"/>
        <rFont val="Arial"/>
        <family val="2"/>
      </rPr>
      <t>partir del 12 de enero de 2021</t>
    </r>
    <r>
      <rPr>
        <sz val="17"/>
        <rFont val="Arial"/>
        <family val="2"/>
      </rPr>
      <t xml:space="preserve">, de conformidad con la Ley de Austeridad, Transparencia en las Remuneraciones, Prestaciones y Ejercicio de Recursos de la Ciudad de México.
</t>
    </r>
  </si>
  <si>
    <t>Director/a "I"; Coordinador/a "E"; Sria/o de Est. y Cta. Coordinador/a "B"; Secretaria/o General "A"; Secretaria/o Administrativo/a "A"; Contralor/a Interno "A"; Defensor/a Ciudadano/a "A"</t>
  </si>
  <si>
    <t>Director/a "H"; Sria/o de Est. y Cta. "I"; Coordinador/a "D"; Sria/o de Est. y Cta. Coordinador/a "A"; Sria/o General; Sria/o Administrativa/o; Contralor/a Interno/a; Defensor/a Ciudadano/a</t>
  </si>
  <si>
    <t>Director/a "G"; Sria/o de Est. y Cta. "H"; Coordinador/a "C"; Sria/o de Est. y Cta. Coordinador/a</t>
  </si>
  <si>
    <t>Director/a "F"; Sria/o de Est. y Cta. "G"; Sria/o Técnica/o Secretaría General "D"; Coordinador/a "B"</t>
  </si>
  <si>
    <t>Director/a "E"; Sria/o de Est. y Cta. "F"; Sria/o Técnica/o "D"; Sria/o Técnica/o Secretaría Gral. "C";  Coordinador/a "A"</t>
  </si>
  <si>
    <t xml:space="preserve">Director/a "D"; Sria/o de Est. y Cta. "E"; Sria/o Técnica/o "C"; Sria/o Técnica/o Secretaría Gral. "B";  </t>
  </si>
  <si>
    <t>Director/a "C"; Sria/o de Est. y Cta. "D"; Sria/o Técnica/o "B"; Sria/o Técnica/o Secretaría Gral. "A";  Asesor/a "G"; Asesor/a Principal</t>
  </si>
  <si>
    <t>Director/a "B"; Sria/o de Est. y Cta. "C"; Sria/o Técnica/o "A"</t>
  </si>
  <si>
    <t>Director/a "A"; Secretaria/o de Estudio y Cuenta. "B"</t>
  </si>
  <si>
    <t>Subdirector/a de Área "F"; Asesor/a "E"; Secretaria/o Particular "B"; Secretaria/o de Estudio y Cuenta "A"</t>
  </si>
  <si>
    <t>Subdirector/a de Área "E"; Secretaria/o Auxiliar "C"; Secretaria/o Particular "A"</t>
  </si>
  <si>
    <t>Subdirector/a de Área "D"; Sria/o Auxiliar "B"; Asesor/a "D"</t>
  </si>
  <si>
    <t>Subdirector/a de Área "C"; Secretaria/o Auxiliar "A"</t>
  </si>
  <si>
    <t>Subdirector/a de Área "B"</t>
  </si>
  <si>
    <t>Subdirector/a de Área "A"; Asesor/a "C"; Secretaria/o Auxiliar</t>
  </si>
  <si>
    <t>Jefa/e de Departamento "H"; Profesor/a - Investigador/a "C"</t>
  </si>
  <si>
    <t>Jefa/e de Departamento "G"; Profesor/a - Investigador/a "B"</t>
  </si>
  <si>
    <t>Jefa/e de Departamento "F"; Profesor/a - Investigador/a "A"</t>
  </si>
  <si>
    <t>Profesionista Técnica/o "H"; Jefa/e de Departamento "D"; Actuaria/o "F"</t>
  </si>
  <si>
    <t>Profesionista Técnica/o "G"; Jefa/e de Departamento "C"; Actuaria/o "E"</t>
  </si>
  <si>
    <t>Profesionista Técnica/o "F"; Jefa/e de Departamento "B"; Actuaria/o "D"</t>
  </si>
  <si>
    <t>Secretaria/o Ejecutiva/o "H"; Profesionista Técnica/o "E"; Actuaria/o "C"; Jefa/e de Departamento "A"</t>
  </si>
  <si>
    <t>Secretaria/o Ejecutiva/o "G"; Profesionista Técnica/o "D"; Actuaria/o "B"; Asesor/a "A"</t>
  </si>
  <si>
    <t>Secretaria/o Ejecutiva/o "F"; Profesionista Técnica/o "C"; Actuaria/o "A"</t>
  </si>
  <si>
    <t>Secretaria/o Ejecutiva/o "E"; Profesionista Técnica/o "B"</t>
  </si>
  <si>
    <t>Secretaria/o Ejecutiva/o "D"; Profesionista Técnica/o "A"</t>
  </si>
  <si>
    <t>Secretaria/o Ejecutiva/o "C"</t>
  </si>
  <si>
    <t>Secretaria/o Ejecutiva/o "B"; Asistente "D"</t>
  </si>
  <si>
    <t>Secretaria/o "F"; Secretaria/o Ejecutiva/o "A"; Asistente "C"</t>
  </si>
  <si>
    <t>Secretaria/o "E";  Asistente "B"</t>
  </si>
  <si>
    <t>Secretaria/o "D"; Asistente "A"</t>
  </si>
  <si>
    <t>Secretaria/o "C"</t>
  </si>
  <si>
    <r>
      <rPr>
        <b/>
        <sz val="16"/>
        <rFont val="Arial"/>
        <family val="2"/>
      </rPr>
      <t>NOTA</t>
    </r>
    <r>
      <rPr>
        <b/>
        <sz val="15"/>
        <rFont val="Arial"/>
        <family val="2"/>
      </rPr>
      <t>:</t>
    </r>
    <r>
      <rPr>
        <sz val="13"/>
        <rFont val="Arial"/>
        <family val="2"/>
      </rPr>
      <t xml:space="preserve"> DE CONFORMIDAD CON LO APROBADO POR EL PLENO DE ESTE TRIBUNAL ELECTORAL EN REUNIÓN PRIVADA A DISTANCIA, CELEBRADA  EL DÍA 12 DE ENERO DE 2021 , SE MODIFICA EL PRESENTE TABULADOR, DONDE SE AUTORIZA EL </t>
    </r>
    <r>
      <rPr>
        <b/>
        <sz val="13"/>
        <rFont val="Arial"/>
        <family val="2"/>
      </rPr>
      <t>INCREMENTO DEL 3.3% AL TOTAL DE LAS PERCEPCIONES BRUTAS</t>
    </r>
    <r>
      <rPr>
        <sz val="13"/>
        <rFont val="Arial"/>
        <family val="2"/>
      </rPr>
      <t xml:space="preserve"> Y ENTRA EN VIGOR A PARTIR DE LA MISMA FECHA DE SU AUTORIZACIÓN.
</t>
    </r>
    <r>
      <rPr>
        <sz val="14"/>
        <rFont val="Arial"/>
        <family val="2"/>
      </rPr>
      <t>EL PRESENTE TABULADOR ES</t>
    </r>
    <r>
      <rPr>
        <b/>
        <sz val="14"/>
        <rFont val="Arial"/>
        <family val="2"/>
      </rPr>
      <t xml:space="preserve"> APLICABLE PARA EL CÁLCULO Y PAGO DE LAS PERCEPCIONES DE LAS PERSONAS SERVIDORAS PÚBLICAS QUE SE INCORPORARON A PARTIR 01 DE MARZO DE 2019; ASÍ COMO, LAS DE NUEVO INGRESO O QUE SEAN OBJETO DE PROMOCIÓN O RENIVELACIÓN TABULAR A PARTIR DE LA ENTRADA EN VIGOR EL PRESENTE TABULADOR.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</si>
</sst>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000000"/>
    <numFmt numFmtId="167" formatCode="0.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.5"/>
      <name val="Arial"/>
      <family val="2"/>
    </font>
    <font>
      <b/>
      <sz val="12.5"/>
      <name val="Arial"/>
      <family val="2"/>
    </font>
    <font>
      <b/>
      <sz val="5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5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Arial"/>
      <family val="2"/>
    </font>
    <font>
      <b/>
      <sz val="24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0"/>
      <color rgb="FFFF0000"/>
      <name val="Arial"/>
      <family val="2"/>
    </font>
    <font>
      <sz val="7"/>
      <color theme="1"/>
      <name val="Calibri"/>
      <family val="2"/>
      <scheme val="minor"/>
    </font>
    <font>
      <sz val="9"/>
      <name val="Arial"/>
      <family val="2"/>
    </font>
    <font>
      <sz val="12"/>
      <color rgb="FFFF0000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164" fontId="14" fillId="4" borderId="1" xfId="2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2" borderId="0" xfId="1" applyFont="1" applyFill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164" fontId="14" fillId="4" borderId="2" xfId="2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1" fontId="16" fillId="0" borderId="4" xfId="1" applyNumberFormat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left" vertical="center" wrapText="1"/>
    </xf>
    <xf numFmtId="164" fontId="18" fillId="0" borderId="4" xfId="3" applyFont="1" applyFill="1" applyBorder="1" applyAlignment="1">
      <alignment horizontal="right" vertical="center"/>
    </xf>
    <xf numFmtId="164" fontId="17" fillId="0" borderId="4" xfId="3" applyFont="1" applyFill="1" applyBorder="1" applyAlignment="1">
      <alignment horizontal="right" vertical="center"/>
    </xf>
    <xf numFmtId="164" fontId="16" fillId="0" borderId="4" xfId="3" applyFont="1" applyFill="1" applyBorder="1" applyAlignment="1">
      <alignment horizontal="right" vertical="center"/>
    </xf>
    <xf numFmtId="164" fontId="17" fillId="2" borderId="3" xfId="3" applyFont="1" applyFill="1" applyBorder="1" applyAlignment="1">
      <alignment horizontal="right" vertical="center"/>
    </xf>
    <xf numFmtId="164" fontId="17" fillId="0" borderId="4" xfId="3" quotePrefix="1" applyFont="1" applyFill="1" applyBorder="1" applyAlignment="1">
      <alignment horizontal="right" vertical="center"/>
    </xf>
    <xf numFmtId="43" fontId="17" fillId="0" borderId="4" xfId="1" applyNumberFormat="1" applyFont="1" applyBorder="1" applyAlignment="1">
      <alignment horizontal="right" vertical="center"/>
    </xf>
    <xf numFmtId="43" fontId="19" fillId="0" borderId="4" xfId="1" applyNumberFormat="1" applyFont="1" applyBorder="1" applyAlignment="1">
      <alignment vertical="center"/>
    </xf>
    <xf numFmtId="0" fontId="17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1" fontId="16" fillId="5" borderId="4" xfId="1" applyNumberFormat="1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left" vertical="center" wrapText="1"/>
    </xf>
    <xf numFmtId="164" fontId="18" fillId="5" borderId="4" xfId="3" applyFont="1" applyFill="1" applyBorder="1" applyAlignment="1">
      <alignment horizontal="right" vertical="center"/>
    </xf>
    <xf numFmtId="164" fontId="17" fillId="5" borderId="4" xfId="3" applyFont="1" applyFill="1" applyBorder="1" applyAlignment="1">
      <alignment horizontal="right" vertical="center"/>
    </xf>
    <xf numFmtId="164" fontId="16" fillId="5" borderId="4" xfId="3" applyFont="1" applyFill="1" applyBorder="1" applyAlignment="1">
      <alignment horizontal="right" vertical="center"/>
    </xf>
    <xf numFmtId="164" fontId="17" fillId="5" borderId="3" xfId="3" applyFont="1" applyFill="1" applyBorder="1" applyAlignment="1">
      <alignment horizontal="right" vertical="center"/>
    </xf>
    <xf numFmtId="164" fontId="17" fillId="5" borderId="4" xfId="3" quotePrefix="1" applyFont="1" applyFill="1" applyBorder="1" applyAlignment="1">
      <alignment horizontal="right" vertical="center"/>
    </xf>
    <xf numFmtId="43" fontId="17" fillId="5" borderId="4" xfId="1" applyNumberFormat="1" applyFont="1" applyFill="1" applyBorder="1" applyAlignment="1">
      <alignment horizontal="right" vertical="center"/>
    </xf>
    <xf numFmtId="43" fontId="19" fillId="5" borderId="4" xfId="1" applyNumberFormat="1" applyFont="1" applyFill="1" applyBorder="1" applyAlignment="1">
      <alignment vertical="center"/>
    </xf>
    <xf numFmtId="165" fontId="16" fillId="0" borderId="4" xfId="1" applyNumberFormat="1" applyFont="1" applyBorder="1" applyAlignment="1">
      <alignment horizontal="center" vertical="center"/>
    </xf>
    <xf numFmtId="164" fontId="17" fillId="2" borderId="4" xfId="3" applyFont="1" applyFill="1" applyBorder="1" applyAlignment="1">
      <alignment horizontal="right" vertical="center"/>
    </xf>
    <xf numFmtId="164" fontId="17" fillId="2" borderId="4" xfId="3" quotePrefix="1" applyFont="1" applyFill="1" applyBorder="1" applyAlignment="1">
      <alignment horizontal="right" vertical="center"/>
    </xf>
    <xf numFmtId="43" fontId="17" fillId="2" borderId="4" xfId="1" applyNumberFormat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23" fillId="2" borderId="0" xfId="1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0" fontId="24" fillId="2" borderId="0" xfId="1" applyFont="1" applyFill="1" applyAlignment="1">
      <alignment vertical="center"/>
    </xf>
    <xf numFmtId="4" fontId="25" fillId="2" borderId="0" xfId="1" applyNumberFormat="1" applyFont="1" applyFill="1" applyAlignment="1">
      <alignment vertical="center"/>
    </xf>
    <xf numFmtId="4" fontId="13" fillId="5" borderId="0" xfId="1" applyNumberFormat="1" applyFont="1" applyFill="1" applyAlignment="1">
      <alignment horizontal="left" vertical="top" wrapText="1"/>
    </xf>
    <xf numFmtId="4" fontId="12" fillId="2" borderId="0" xfId="1" applyNumberFormat="1" applyFont="1" applyFill="1" applyAlignment="1">
      <alignment vertical="center" wrapText="1"/>
    </xf>
    <xf numFmtId="0" fontId="29" fillId="2" borderId="0" xfId="1" applyFont="1" applyFill="1" applyAlignment="1">
      <alignment vertical="center"/>
    </xf>
    <xf numFmtId="0" fontId="29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30" fillId="2" borderId="0" xfId="1" applyFont="1" applyFill="1" applyAlignment="1">
      <alignment vertical="center"/>
    </xf>
    <xf numFmtId="0" fontId="31" fillId="2" borderId="0" xfId="1" applyFont="1" applyFill="1" applyAlignment="1">
      <alignment vertical="center"/>
    </xf>
    <xf numFmtId="0" fontId="32" fillId="2" borderId="0" xfId="1" applyFont="1" applyFill="1" applyAlignment="1">
      <alignment vertical="center"/>
    </xf>
    <xf numFmtId="0" fontId="33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34" fillId="2" borderId="0" xfId="1" applyFont="1" applyFill="1" applyAlignment="1">
      <alignment vertical="center"/>
    </xf>
    <xf numFmtId="0" fontId="35" fillId="2" borderId="0" xfId="1" applyFont="1" applyFill="1" applyAlignment="1">
      <alignment horizontal="center" vertical="center"/>
    </xf>
    <xf numFmtId="0" fontId="36" fillId="2" borderId="0" xfId="1" applyFont="1" applyFill="1" applyAlignment="1">
      <alignment horizontal="center" vertical="center"/>
    </xf>
    <xf numFmtId="166" fontId="5" fillId="2" borderId="0" xfId="1" applyNumberFormat="1" applyFont="1" applyFill="1" applyAlignment="1">
      <alignment horizontal="center" vertical="center" wrapText="1"/>
    </xf>
    <xf numFmtId="0" fontId="3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top"/>
    </xf>
    <xf numFmtId="0" fontId="39" fillId="2" borderId="0" xfId="1" applyFont="1" applyFill="1" applyAlignment="1">
      <alignment horizontal="center" vertical="center"/>
    </xf>
    <xf numFmtId="0" fontId="40" fillId="2" borderId="0" xfId="1" applyFont="1" applyFill="1" applyAlignment="1">
      <alignment vertical="center"/>
    </xf>
    <xf numFmtId="0" fontId="27" fillId="3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" fillId="2" borderId="0" xfId="1" applyFill="1" applyAlignment="1">
      <alignment vertical="center"/>
    </xf>
    <xf numFmtId="0" fontId="15" fillId="2" borderId="0" xfId="1" applyFont="1" applyFill="1" applyAlignment="1">
      <alignment horizontal="center" vertical="center" wrapText="1"/>
    </xf>
    <xf numFmtId="0" fontId="27" fillId="3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vertical="center"/>
    </xf>
    <xf numFmtId="0" fontId="15" fillId="4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41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167" fontId="16" fillId="5" borderId="4" xfId="1" applyNumberFormat="1" applyFont="1" applyFill="1" applyBorder="1" applyAlignment="1">
      <alignment horizontal="center" vertical="center"/>
    </xf>
    <xf numFmtId="0" fontId="42" fillId="2" borderId="0" xfId="1" applyFont="1" applyFill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43" fillId="2" borderId="0" xfId="1" applyFont="1" applyFill="1" applyAlignment="1">
      <alignment vertical="center"/>
    </xf>
    <xf numFmtId="0" fontId="40" fillId="0" borderId="0" xfId="1" applyFont="1" applyAlignment="1">
      <alignment vertical="center"/>
    </xf>
    <xf numFmtId="0" fontId="1" fillId="0" borderId="0" xfId="1" applyAlignment="1">
      <alignment vertical="center"/>
    </xf>
  </cellXfs>
  <cellStyles count="4">
    <cellStyle name="Millares 2" xfId="2" xr:uid="{35219DF3-01D6-4FD0-9070-75BFB3DBA951}"/>
    <cellStyle name="Millares 4" xfId="3" xr:uid="{ADE73A32-C812-4A9D-BCB8-B2DEBD906D35}"/>
    <cellStyle name="Normal" xfId="0" builtinId="0"/>
    <cellStyle name="Normal 2" xfId="1" xr:uid="{40B29EFD-9731-41A0-B264-2037749F4D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66675</xdr:rowOff>
    </xdr:from>
    <xdr:to>
      <xdr:col>4</xdr:col>
      <xdr:colOff>1400175</xdr:colOff>
      <xdr:row>0</xdr:row>
      <xdr:rowOff>66675</xdr:rowOff>
    </xdr:to>
    <xdr:pic>
      <xdr:nvPicPr>
        <xdr:cNvPr id="2" name="1 Imagen" descr="Logotipo TEDF COLOR '08.bmp">
          <a:extLst>
            <a:ext uri="{FF2B5EF4-FFF2-40B4-BE49-F238E27FC236}">
              <a16:creationId xmlns:a16="http://schemas.microsoft.com/office/drawing/2014/main" id="{91ECFD4C-6E69-4798-88A8-BE48C06CA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6675"/>
          <a:ext cx="3009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0</xdr:row>
      <xdr:rowOff>66675</xdr:rowOff>
    </xdr:from>
    <xdr:to>
      <xdr:col>4</xdr:col>
      <xdr:colOff>5495925</xdr:colOff>
      <xdr:row>0</xdr:row>
      <xdr:rowOff>66675</xdr:rowOff>
    </xdr:to>
    <xdr:pic>
      <xdr:nvPicPr>
        <xdr:cNvPr id="3" name="1 Imagen" descr="Logotipo TEDF COLOR '08.bmp">
          <a:extLst>
            <a:ext uri="{FF2B5EF4-FFF2-40B4-BE49-F238E27FC236}">
              <a16:creationId xmlns:a16="http://schemas.microsoft.com/office/drawing/2014/main" id="{2DF6D361-8A7A-4EFD-966F-E2C996925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6675"/>
          <a:ext cx="7105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47625</xdr:rowOff>
    </xdr:from>
    <xdr:to>
      <xdr:col>3</xdr:col>
      <xdr:colOff>685800</xdr:colOff>
      <xdr:row>4</xdr:row>
      <xdr:rowOff>123825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FFA4DFF5-B478-4930-8922-70138CC84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19050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61</xdr:row>
      <xdr:rowOff>66675</xdr:rowOff>
    </xdr:from>
    <xdr:to>
      <xdr:col>4</xdr:col>
      <xdr:colOff>1400175</xdr:colOff>
      <xdr:row>61</xdr:row>
      <xdr:rowOff>66675</xdr:rowOff>
    </xdr:to>
    <xdr:pic>
      <xdr:nvPicPr>
        <xdr:cNvPr id="5" name="1 Imagen" descr="Logotipo TEDF COLOR '08.bmp">
          <a:extLst>
            <a:ext uri="{FF2B5EF4-FFF2-40B4-BE49-F238E27FC236}">
              <a16:creationId xmlns:a16="http://schemas.microsoft.com/office/drawing/2014/main" id="{94A73BEC-FF4B-43EB-A411-787FED165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5906750"/>
          <a:ext cx="3009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61</xdr:row>
      <xdr:rowOff>66675</xdr:rowOff>
    </xdr:from>
    <xdr:to>
      <xdr:col>4</xdr:col>
      <xdr:colOff>5495925</xdr:colOff>
      <xdr:row>61</xdr:row>
      <xdr:rowOff>66675</xdr:rowOff>
    </xdr:to>
    <xdr:pic>
      <xdr:nvPicPr>
        <xdr:cNvPr id="6" name="1 Imagen" descr="Logotipo TEDF COLOR '08.bmp">
          <a:extLst>
            <a:ext uri="{FF2B5EF4-FFF2-40B4-BE49-F238E27FC236}">
              <a16:creationId xmlns:a16="http://schemas.microsoft.com/office/drawing/2014/main" id="{F309056F-1CA7-42A9-9FDA-81134703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5906750"/>
          <a:ext cx="7105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61</xdr:row>
      <xdr:rowOff>66675</xdr:rowOff>
    </xdr:from>
    <xdr:to>
      <xdr:col>4</xdr:col>
      <xdr:colOff>5495925</xdr:colOff>
      <xdr:row>61</xdr:row>
      <xdr:rowOff>66675</xdr:rowOff>
    </xdr:to>
    <xdr:pic>
      <xdr:nvPicPr>
        <xdr:cNvPr id="7" name="1 Imagen" descr="Logotipo TEDF COLOR '08.bmp">
          <a:extLst>
            <a:ext uri="{FF2B5EF4-FFF2-40B4-BE49-F238E27FC236}">
              <a16:creationId xmlns:a16="http://schemas.microsoft.com/office/drawing/2014/main" id="{003EF8ED-6C44-4D28-888A-6A7BBC832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5906750"/>
          <a:ext cx="7105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60</xdr:row>
      <xdr:rowOff>76200</xdr:rowOff>
    </xdr:from>
    <xdr:to>
      <xdr:col>4</xdr:col>
      <xdr:colOff>238125</xdr:colOff>
      <xdr:row>64</xdr:row>
      <xdr:rowOff>19050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6A12F79F-EC98-4E82-B579-1BCD6A445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5725775"/>
          <a:ext cx="19145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stre/formato_FRAC_IX_Remuneraciones_ltaiprc_1er%20Trim_2021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lfredo%20Perez.TEDFNT\Configuraci&#243;n%20local\Archivos%20temporales%20de%20Internet\OLK79\Plantillas%20y%20Organigramas%202008\Tabulador%20Quincenal%202008,%205%25,%207%25,%209%25,%20Neto%20I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fredo%20P&#233;rez%20Trejo\Ejercicio%202010\2010,%2001%20Tabulador%20Quincenal,%20SIN%20Incremen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oberto%20Sanchez\Mis%20documentos\Ra&#237;z%20de%20D\m_doc-rober\Mis%20documentos\Base%20de%20Datos%20ACTUAL%20del%20Personal%20'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fredo%20P&#233;rez%20Trejo\2007\Trabajos%20Especiales%20RMF\OK%20OK%20OK%20Proyecto%20de%20N&#243;mina%20Mensual%202006%20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fredo%20P&#233;rez%20Trejo\2007\Trabajos%20Especiales%20RMF\Documents%20and%20Settings\alfredo%20romero\Configuraci&#243;n%20local\Archivos%20temporales%20de%20Internet\OLK2\ZZZ%20N&#243;mina%20Mensual%2005%201a%20Mayo%202006%20Incidenci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  <sheetName val="Tabuladores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"/>
      <sheetName val="Impuestos"/>
      <sheetName val="Neto"/>
      <sheetName val="Recibo YO"/>
      <sheetName val="Nuevo Tabulador"/>
      <sheetName val="Tabulador"/>
      <sheetName val="Empleados"/>
      <sheetName val="Tablas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48</v>
          </cell>
          <cell r="B4" t="str">
            <v>M1</v>
          </cell>
          <cell r="C4">
            <v>1</v>
          </cell>
          <cell r="D4" t="str">
            <v>Magistrado Presidente</v>
          </cell>
          <cell r="E4">
            <v>12009.72</v>
          </cell>
          <cell r="F4">
            <v>35.75</v>
          </cell>
          <cell r="G4">
            <v>0</v>
          </cell>
          <cell r="H4">
            <v>0</v>
          </cell>
          <cell r="I4">
            <v>30817.17</v>
          </cell>
          <cell r="J4">
            <v>24978.91</v>
          </cell>
          <cell r="K4">
            <v>0</v>
          </cell>
          <cell r="L4">
            <v>67841.55</v>
          </cell>
          <cell r="N4">
            <v>18403.72</v>
          </cell>
          <cell r="O4">
            <v>1322.67</v>
          </cell>
          <cell r="P4">
            <v>0</v>
          </cell>
          <cell r="Q4">
            <v>17081.05</v>
          </cell>
          <cell r="S4">
            <v>208.6</v>
          </cell>
          <cell r="T4">
            <v>398.24</v>
          </cell>
          <cell r="U4">
            <v>606.84</v>
          </cell>
          <cell r="W4">
            <v>17687.89</v>
          </cell>
          <cell r="Y4">
            <v>50153.66</v>
          </cell>
        </row>
        <row r="5">
          <cell r="A5">
            <v>47</v>
          </cell>
          <cell r="B5" t="str">
            <v>M1</v>
          </cell>
          <cell r="C5">
            <v>2</v>
          </cell>
          <cell r="D5" t="str">
            <v>Magistrado Propietario</v>
          </cell>
          <cell r="E5">
            <v>10325.120000000001</v>
          </cell>
          <cell r="F5">
            <v>35.75</v>
          </cell>
          <cell r="G5">
            <v>0</v>
          </cell>
          <cell r="H5">
            <v>0</v>
          </cell>
          <cell r="I5">
            <v>24292.53</v>
          </cell>
          <cell r="J5">
            <v>31968.43</v>
          </cell>
          <cell r="K5">
            <v>0</v>
          </cell>
          <cell r="L5">
            <v>66621.83</v>
          </cell>
          <cell r="N5">
            <v>18062.2</v>
          </cell>
          <cell r="O5">
            <v>1322.67</v>
          </cell>
          <cell r="P5">
            <v>0</v>
          </cell>
          <cell r="Q5">
            <v>16739.53</v>
          </cell>
          <cell r="S5">
            <v>208.6</v>
          </cell>
          <cell r="T5">
            <v>398.24</v>
          </cell>
          <cell r="U5">
            <v>606.84</v>
          </cell>
          <cell r="W5">
            <v>17346.37</v>
          </cell>
          <cell r="Y5">
            <v>49275.46</v>
          </cell>
        </row>
        <row r="6">
          <cell r="A6">
            <v>45</v>
          </cell>
          <cell r="B6" t="str">
            <v>M1</v>
          </cell>
          <cell r="C6">
            <v>3</v>
          </cell>
          <cell r="D6" t="str">
            <v>Secretario General</v>
          </cell>
          <cell r="E6">
            <v>7925.19</v>
          </cell>
          <cell r="F6">
            <v>35.75</v>
          </cell>
          <cell r="G6">
            <v>0</v>
          </cell>
          <cell r="H6">
            <v>0</v>
          </cell>
          <cell r="I6">
            <v>20977.81</v>
          </cell>
          <cell r="J6">
            <v>21064.32</v>
          </cell>
          <cell r="K6">
            <v>0</v>
          </cell>
          <cell r="L6">
            <v>50003.07</v>
          </cell>
          <cell r="N6">
            <v>13408.95</v>
          </cell>
          <cell r="O6">
            <v>1322.67</v>
          </cell>
          <cell r="P6">
            <v>0</v>
          </cell>
          <cell r="Q6">
            <v>12086.28</v>
          </cell>
          <cell r="S6">
            <v>208.6</v>
          </cell>
          <cell r="T6">
            <v>398.24</v>
          </cell>
          <cell r="U6">
            <v>606.84</v>
          </cell>
          <cell r="W6">
            <v>12693.12</v>
          </cell>
          <cell r="Y6">
            <v>37309.949999999997</v>
          </cell>
        </row>
        <row r="7">
          <cell r="A7">
            <v>44</v>
          </cell>
          <cell r="B7" t="str">
            <v>M1</v>
          </cell>
          <cell r="C7">
            <v>4</v>
          </cell>
          <cell r="D7" t="str">
            <v>Secretario Administrativo</v>
          </cell>
          <cell r="E7">
            <v>7925.19</v>
          </cell>
          <cell r="F7">
            <v>35.75</v>
          </cell>
          <cell r="G7">
            <v>0</v>
          </cell>
          <cell r="H7">
            <v>0</v>
          </cell>
          <cell r="I7">
            <v>20977.81</v>
          </cell>
          <cell r="J7">
            <v>21064.32</v>
          </cell>
          <cell r="K7">
            <v>0</v>
          </cell>
          <cell r="L7">
            <v>50003.07</v>
          </cell>
          <cell r="N7">
            <v>13408.95</v>
          </cell>
          <cell r="O7">
            <v>1322.67</v>
          </cell>
          <cell r="P7">
            <v>0</v>
          </cell>
          <cell r="Q7">
            <v>12086.28</v>
          </cell>
          <cell r="S7">
            <v>208.6</v>
          </cell>
          <cell r="T7">
            <v>398.24</v>
          </cell>
          <cell r="U7">
            <v>606.84</v>
          </cell>
          <cell r="W7">
            <v>12693.12</v>
          </cell>
          <cell r="Y7">
            <v>37309.949999999997</v>
          </cell>
        </row>
        <row r="8">
          <cell r="A8">
            <v>43.1</v>
          </cell>
          <cell r="B8" t="str">
            <v>M1</v>
          </cell>
          <cell r="C8">
            <v>5</v>
          </cell>
          <cell r="D8" t="str">
            <v>Contralora Interna</v>
          </cell>
          <cell r="E8">
            <v>7487.3</v>
          </cell>
          <cell r="F8">
            <v>35.75</v>
          </cell>
          <cell r="G8">
            <v>0</v>
          </cell>
          <cell r="H8">
            <v>0</v>
          </cell>
          <cell r="I8">
            <v>18069.71</v>
          </cell>
          <cell r="J8">
            <v>13795.42</v>
          </cell>
          <cell r="K8">
            <v>0</v>
          </cell>
          <cell r="L8">
            <v>39388.18</v>
          </cell>
          <cell r="N8">
            <v>10436.780000000001</v>
          </cell>
          <cell r="O8">
            <v>1322.67</v>
          </cell>
          <cell r="P8">
            <v>0</v>
          </cell>
          <cell r="Q8">
            <v>9114.11</v>
          </cell>
          <cell r="S8">
            <v>205.9</v>
          </cell>
          <cell r="T8">
            <v>393.08</v>
          </cell>
          <cell r="U8">
            <v>598.98</v>
          </cell>
          <cell r="W8">
            <v>9713.09</v>
          </cell>
          <cell r="Y8">
            <v>29675.09</v>
          </cell>
        </row>
        <row r="9">
          <cell r="A9">
            <v>43.2</v>
          </cell>
          <cell r="B9" t="str">
            <v>M1</v>
          </cell>
          <cell r="C9">
            <v>6</v>
          </cell>
          <cell r="D9" t="str">
            <v>Director General "B"</v>
          </cell>
          <cell r="E9">
            <v>7487.3</v>
          </cell>
          <cell r="F9">
            <v>35.75</v>
          </cell>
          <cell r="G9">
            <v>0</v>
          </cell>
          <cell r="H9">
            <v>0</v>
          </cell>
          <cell r="I9">
            <v>18069.71</v>
          </cell>
          <cell r="J9">
            <v>13795.42</v>
          </cell>
          <cell r="K9">
            <v>0</v>
          </cell>
          <cell r="L9">
            <v>39388.18</v>
          </cell>
          <cell r="N9">
            <v>10436.780000000001</v>
          </cell>
          <cell r="O9">
            <v>1322.67</v>
          </cell>
          <cell r="P9">
            <v>0</v>
          </cell>
          <cell r="Q9">
            <v>9114.11</v>
          </cell>
          <cell r="S9">
            <v>205.9</v>
          </cell>
          <cell r="T9">
            <v>393.08</v>
          </cell>
          <cell r="U9">
            <v>598.98</v>
          </cell>
          <cell r="W9">
            <v>9713.09</v>
          </cell>
          <cell r="Y9">
            <v>29675.09</v>
          </cell>
        </row>
        <row r="10">
          <cell r="A10">
            <v>39</v>
          </cell>
          <cell r="B10" t="str">
            <v>M2</v>
          </cell>
          <cell r="C10">
            <v>1</v>
          </cell>
          <cell r="D10" t="str">
            <v>Secretario de Estudio y Cuenta (Coordinador)</v>
          </cell>
          <cell r="E10">
            <v>4768.45</v>
          </cell>
          <cell r="F10">
            <v>35.75</v>
          </cell>
          <cell r="G10">
            <v>0</v>
          </cell>
          <cell r="H10">
            <v>0</v>
          </cell>
          <cell r="I10">
            <v>13339.68</v>
          </cell>
          <cell r="J10">
            <v>11802.8</v>
          </cell>
          <cell r="K10">
            <v>0</v>
          </cell>
          <cell r="L10">
            <v>29946.68</v>
          </cell>
          <cell r="N10">
            <v>7793.16</v>
          </cell>
          <cell r="O10">
            <v>1322.67</v>
          </cell>
          <cell r="P10">
            <v>0</v>
          </cell>
          <cell r="Q10">
            <v>6470.49</v>
          </cell>
          <cell r="S10">
            <v>131.13</v>
          </cell>
          <cell r="T10">
            <v>250.34</v>
          </cell>
          <cell r="U10">
            <v>381.47</v>
          </cell>
          <cell r="W10">
            <v>6851.96</v>
          </cell>
          <cell r="Y10">
            <v>23094.720000000001</v>
          </cell>
        </row>
        <row r="11">
          <cell r="A11">
            <v>39.1</v>
          </cell>
          <cell r="B11" t="str">
            <v>M2</v>
          </cell>
          <cell r="C11">
            <v>2</v>
          </cell>
          <cell r="D11" t="str">
            <v>Secretario de Estudio y Cuenta</v>
          </cell>
          <cell r="E11">
            <v>4768.45</v>
          </cell>
          <cell r="F11">
            <v>35.75</v>
          </cell>
          <cell r="G11">
            <v>0</v>
          </cell>
          <cell r="H11">
            <v>0</v>
          </cell>
          <cell r="I11">
            <v>13339.68</v>
          </cell>
          <cell r="J11">
            <v>11802.8</v>
          </cell>
          <cell r="K11">
            <v>0</v>
          </cell>
          <cell r="L11">
            <v>29946.68</v>
          </cell>
          <cell r="N11">
            <v>7793.16</v>
          </cell>
          <cell r="O11">
            <v>1322.67</v>
          </cell>
          <cell r="P11">
            <v>0</v>
          </cell>
          <cell r="Q11">
            <v>6470.49</v>
          </cell>
          <cell r="S11">
            <v>131.13</v>
          </cell>
          <cell r="T11">
            <v>250.34</v>
          </cell>
          <cell r="U11">
            <v>381.47</v>
          </cell>
          <cell r="W11">
            <v>6851.96</v>
          </cell>
          <cell r="Y11">
            <v>23094.720000000001</v>
          </cell>
        </row>
        <row r="12">
          <cell r="A12">
            <v>39.200000000000003</v>
          </cell>
          <cell r="B12" t="str">
            <v>M2</v>
          </cell>
          <cell r="C12">
            <v>3</v>
          </cell>
          <cell r="D12" t="str">
            <v>Coordinador de Area</v>
          </cell>
          <cell r="E12">
            <v>4768.45</v>
          </cell>
          <cell r="F12">
            <v>35.75</v>
          </cell>
          <cell r="G12">
            <v>0</v>
          </cell>
          <cell r="H12">
            <v>0</v>
          </cell>
          <cell r="I12">
            <v>13339.68</v>
          </cell>
          <cell r="J12">
            <v>11802.8</v>
          </cell>
          <cell r="K12">
            <v>0</v>
          </cell>
          <cell r="L12">
            <v>29946.68</v>
          </cell>
          <cell r="N12">
            <v>7793.16</v>
          </cell>
          <cell r="O12">
            <v>1322.67</v>
          </cell>
          <cell r="P12">
            <v>0</v>
          </cell>
          <cell r="Q12">
            <v>6470.49</v>
          </cell>
          <cell r="S12">
            <v>131.13</v>
          </cell>
          <cell r="T12">
            <v>250.34</v>
          </cell>
          <cell r="U12">
            <v>381.47</v>
          </cell>
          <cell r="W12">
            <v>6851.96</v>
          </cell>
          <cell r="Y12">
            <v>23094.720000000001</v>
          </cell>
        </row>
        <row r="13">
          <cell r="A13">
            <v>39.299999999999997</v>
          </cell>
          <cell r="B13" t="str">
            <v>M2</v>
          </cell>
          <cell r="C13">
            <v>4</v>
          </cell>
          <cell r="D13" t="str">
            <v>Secretario Técnico Secretaría General</v>
          </cell>
          <cell r="E13">
            <v>4768.45</v>
          </cell>
          <cell r="F13">
            <v>35.75</v>
          </cell>
          <cell r="G13">
            <v>0</v>
          </cell>
          <cell r="H13">
            <v>0</v>
          </cell>
          <cell r="I13">
            <v>13339.68</v>
          </cell>
          <cell r="J13">
            <v>11802.8</v>
          </cell>
          <cell r="K13">
            <v>0</v>
          </cell>
          <cell r="L13">
            <v>29946.68</v>
          </cell>
          <cell r="N13">
            <v>7793.16</v>
          </cell>
          <cell r="O13">
            <v>1322.67</v>
          </cell>
          <cell r="P13">
            <v>0</v>
          </cell>
          <cell r="Q13">
            <v>6470.49</v>
          </cell>
          <cell r="S13">
            <v>131.13</v>
          </cell>
          <cell r="T13">
            <v>250.34</v>
          </cell>
          <cell r="U13">
            <v>381.47</v>
          </cell>
          <cell r="W13">
            <v>6851.96</v>
          </cell>
          <cell r="Y13">
            <v>23094.720000000001</v>
          </cell>
        </row>
        <row r="14">
          <cell r="A14">
            <v>39.4</v>
          </cell>
          <cell r="B14" t="str">
            <v>M2</v>
          </cell>
          <cell r="C14">
            <v>5</v>
          </cell>
          <cell r="D14" t="str">
            <v>Secretario Técnico Comisión Instructora</v>
          </cell>
          <cell r="E14">
            <v>4768.45</v>
          </cell>
          <cell r="F14">
            <v>35.75</v>
          </cell>
          <cell r="G14">
            <v>0</v>
          </cell>
          <cell r="H14">
            <v>0</v>
          </cell>
          <cell r="I14">
            <v>13339.68</v>
          </cell>
          <cell r="J14">
            <v>11802.8</v>
          </cell>
          <cell r="K14">
            <v>0</v>
          </cell>
          <cell r="L14">
            <v>29946.68</v>
          </cell>
          <cell r="N14">
            <v>7793.16</v>
          </cell>
          <cell r="O14">
            <v>1322.67</v>
          </cell>
          <cell r="P14">
            <v>0</v>
          </cell>
          <cell r="Q14">
            <v>6470.49</v>
          </cell>
          <cell r="S14">
            <v>131.13</v>
          </cell>
          <cell r="T14">
            <v>250.34</v>
          </cell>
          <cell r="U14">
            <v>381.47</v>
          </cell>
          <cell r="W14">
            <v>6851.96</v>
          </cell>
          <cell r="Y14">
            <v>23094.720000000001</v>
          </cell>
        </row>
        <row r="15">
          <cell r="A15">
            <v>39.5</v>
          </cell>
          <cell r="B15" t="str">
            <v>M2</v>
          </cell>
          <cell r="C15">
            <v>6</v>
          </cell>
          <cell r="D15" t="str">
            <v>Secretario Particular Presidencia</v>
          </cell>
          <cell r="E15">
            <v>4768.45</v>
          </cell>
          <cell r="F15">
            <v>35.75</v>
          </cell>
          <cell r="G15">
            <v>0</v>
          </cell>
          <cell r="H15">
            <v>0</v>
          </cell>
          <cell r="I15">
            <v>13339.68</v>
          </cell>
          <cell r="J15">
            <v>11802.8</v>
          </cell>
          <cell r="K15">
            <v>0</v>
          </cell>
          <cell r="L15">
            <v>29946.68</v>
          </cell>
          <cell r="N15">
            <v>7793.16</v>
          </cell>
          <cell r="O15">
            <v>1322.67</v>
          </cell>
          <cell r="P15">
            <v>0</v>
          </cell>
          <cell r="Q15">
            <v>6470.49</v>
          </cell>
          <cell r="S15">
            <v>131.13</v>
          </cell>
          <cell r="T15">
            <v>250.34</v>
          </cell>
          <cell r="U15">
            <v>381.47</v>
          </cell>
          <cell r="W15">
            <v>6851.96</v>
          </cell>
          <cell r="Y15">
            <v>23094.720000000001</v>
          </cell>
        </row>
        <row r="16">
          <cell r="A16">
            <v>35.1</v>
          </cell>
          <cell r="B16" t="str">
            <v>M2</v>
          </cell>
          <cell r="C16">
            <v>7</v>
          </cell>
          <cell r="D16" t="str">
            <v>Director "A"</v>
          </cell>
          <cell r="E16">
            <v>4637.49</v>
          </cell>
          <cell r="F16">
            <v>35.75</v>
          </cell>
          <cell r="G16">
            <v>0</v>
          </cell>
          <cell r="H16">
            <v>0</v>
          </cell>
          <cell r="I16">
            <v>13322.1</v>
          </cell>
          <cell r="J16">
            <v>8949.4500000000007</v>
          </cell>
          <cell r="K16">
            <v>0</v>
          </cell>
          <cell r="L16">
            <v>26944.79</v>
          </cell>
          <cell r="N16">
            <v>6952.63</v>
          </cell>
          <cell r="O16">
            <v>1322.67</v>
          </cell>
          <cell r="P16">
            <v>0</v>
          </cell>
          <cell r="Q16">
            <v>5629.96</v>
          </cell>
          <cell r="S16">
            <v>127.53</v>
          </cell>
          <cell r="T16">
            <v>243.47</v>
          </cell>
          <cell r="U16">
            <v>371</v>
          </cell>
          <cell r="W16">
            <v>6000.96</v>
          </cell>
          <cell r="Y16">
            <v>20943.830000000002</v>
          </cell>
        </row>
        <row r="17">
          <cell r="A17">
            <v>31</v>
          </cell>
          <cell r="B17" t="str">
            <v>M2</v>
          </cell>
          <cell r="C17">
            <v>8</v>
          </cell>
          <cell r="D17" t="str">
            <v>Secretario Particular</v>
          </cell>
          <cell r="E17">
            <v>4096.92</v>
          </cell>
          <cell r="F17">
            <v>35.75</v>
          </cell>
          <cell r="G17">
            <v>0</v>
          </cell>
          <cell r="H17">
            <v>0</v>
          </cell>
          <cell r="I17">
            <v>11987.1</v>
          </cell>
          <cell r="J17">
            <v>7358.12</v>
          </cell>
          <cell r="K17">
            <v>0</v>
          </cell>
          <cell r="L17">
            <v>23477.89</v>
          </cell>
          <cell r="N17">
            <v>5981.9</v>
          </cell>
          <cell r="O17">
            <v>1322.67</v>
          </cell>
          <cell r="P17">
            <v>0</v>
          </cell>
          <cell r="Q17">
            <v>4659.2299999999996</v>
          </cell>
          <cell r="S17">
            <v>112.67</v>
          </cell>
          <cell r="T17">
            <v>215.09</v>
          </cell>
          <cell r="U17">
            <v>327.76</v>
          </cell>
          <cell r="W17">
            <v>4986.99</v>
          </cell>
          <cell r="Y17">
            <v>18490.900000000001</v>
          </cell>
        </row>
        <row r="18">
          <cell r="A18">
            <v>30.1</v>
          </cell>
          <cell r="B18" t="str">
            <v>M2</v>
          </cell>
          <cell r="C18">
            <v>9</v>
          </cell>
          <cell r="D18" t="str">
            <v>Director "B"</v>
          </cell>
          <cell r="E18">
            <v>4035.61</v>
          </cell>
          <cell r="F18">
            <v>35.75</v>
          </cell>
          <cell r="G18">
            <v>0</v>
          </cell>
          <cell r="H18">
            <v>0</v>
          </cell>
          <cell r="I18">
            <v>9365.91</v>
          </cell>
          <cell r="J18">
            <v>6726.73</v>
          </cell>
          <cell r="K18">
            <v>0</v>
          </cell>
          <cell r="L18">
            <v>20164</v>
          </cell>
          <cell r="N18">
            <v>5054.01</v>
          </cell>
          <cell r="O18">
            <v>1322.67</v>
          </cell>
          <cell r="P18">
            <v>0</v>
          </cell>
          <cell r="Q18">
            <v>3731.34</v>
          </cell>
          <cell r="S18">
            <v>110.98</v>
          </cell>
          <cell r="T18">
            <v>211.87</v>
          </cell>
          <cell r="U18">
            <v>322.85000000000002</v>
          </cell>
          <cell r="W18">
            <v>4054.19</v>
          </cell>
          <cell r="Y18">
            <v>16109.81</v>
          </cell>
        </row>
        <row r="19">
          <cell r="A19">
            <v>29</v>
          </cell>
          <cell r="B19" t="str">
            <v>M2</v>
          </cell>
          <cell r="C19">
            <v>10</v>
          </cell>
          <cell r="D19" t="str">
            <v>Secretario Auxiliar</v>
          </cell>
          <cell r="E19">
            <v>3647.03</v>
          </cell>
          <cell r="F19">
            <v>35.75</v>
          </cell>
          <cell r="G19">
            <v>0</v>
          </cell>
          <cell r="H19">
            <v>0</v>
          </cell>
          <cell r="I19">
            <v>8073.35</v>
          </cell>
          <cell r="J19">
            <v>5681.29</v>
          </cell>
          <cell r="K19">
            <v>0</v>
          </cell>
          <cell r="L19">
            <v>17437.419999999998</v>
          </cell>
          <cell r="N19">
            <v>4290.57</v>
          </cell>
          <cell r="O19">
            <v>1322.67</v>
          </cell>
          <cell r="P19">
            <v>0</v>
          </cell>
          <cell r="Q19">
            <v>2967.9</v>
          </cell>
          <cell r="S19">
            <v>100.29</v>
          </cell>
          <cell r="T19">
            <v>191.47</v>
          </cell>
          <cell r="U19">
            <v>291.76</v>
          </cell>
          <cell r="W19">
            <v>3259.66</v>
          </cell>
          <cell r="Y19">
            <v>14177.76</v>
          </cell>
        </row>
        <row r="20">
          <cell r="A20">
            <v>26</v>
          </cell>
          <cell r="B20" t="str">
            <v>M2</v>
          </cell>
          <cell r="C20">
            <v>11</v>
          </cell>
          <cell r="D20" t="str">
            <v>Subdirector de Area</v>
          </cell>
          <cell r="E20">
            <v>3569.61</v>
          </cell>
          <cell r="F20">
            <v>35.75</v>
          </cell>
          <cell r="G20">
            <v>0</v>
          </cell>
          <cell r="H20">
            <v>0</v>
          </cell>
          <cell r="I20">
            <v>6959.06</v>
          </cell>
          <cell r="J20">
            <v>4927.84</v>
          </cell>
          <cell r="K20">
            <v>0</v>
          </cell>
          <cell r="L20">
            <v>15492.26</v>
          </cell>
          <cell r="N20">
            <v>3745.92</v>
          </cell>
          <cell r="O20">
            <v>1270.99</v>
          </cell>
          <cell r="P20">
            <v>0</v>
          </cell>
          <cell r="Q20">
            <v>2474.9299999999998</v>
          </cell>
          <cell r="S20">
            <v>98.16</v>
          </cell>
          <cell r="T20">
            <v>187.4</v>
          </cell>
          <cell r="U20">
            <v>285.56</v>
          </cell>
          <cell r="W20">
            <v>2760.49</v>
          </cell>
          <cell r="Y20">
            <v>12731.77</v>
          </cell>
        </row>
        <row r="21">
          <cell r="A21">
            <v>26.2</v>
          </cell>
          <cell r="B21" t="str">
            <v>M2</v>
          </cell>
          <cell r="C21">
            <v>12</v>
          </cell>
          <cell r="D21" t="str">
            <v>Investigador</v>
          </cell>
          <cell r="E21">
            <v>3569.61</v>
          </cell>
          <cell r="F21">
            <v>35.75</v>
          </cell>
          <cell r="G21">
            <v>0</v>
          </cell>
          <cell r="H21">
            <v>0</v>
          </cell>
          <cell r="I21">
            <v>6959.06</v>
          </cell>
          <cell r="J21">
            <v>4927.84</v>
          </cell>
          <cell r="K21">
            <v>0</v>
          </cell>
          <cell r="L21">
            <v>15492.26</v>
          </cell>
          <cell r="N21">
            <v>3745.92</v>
          </cell>
          <cell r="O21">
            <v>1270.99</v>
          </cell>
          <cell r="P21">
            <v>0</v>
          </cell>
          <cell r="Q21">
            <v>2474.9299999999998</v>
          </cell>
          <cell r="S21">
            <v>98.16</v>
          </cell>
          <cell r="T21">
            <v>187.4</v>
          </cell>
          <cell r="U21">
            <v>285.56</v>
          </cell>
          <cell r="W21">
            <v>2760.49</v>
          </cell>
          <cell r="Y21">
            <v>12731.77</v>
          </cell>
        </row>
        <row r="22">
          <cell r="A22">
            <v>25</v>
          </cell>
          <cell r="B22" t="str">
            <v>M2</v>
          </cell>
          <cell r="C22">
            <v>13</v>
          </cell>
          <cell r="D22" t="str">
            <v>Secretaria Privada de Magistrado</v>
          </cell>
          <cell r="E22">
            <v>3439.87</v>
          </cell>
          <cell r="F22">
            <v>35.75</v>
          </cell>
          <cell r="G22">
            <v>0</v>
          </cell>
          <cell r="H22">
            <v>0</v>
          </cell>
          <cell r="I22">
            <v>5809.32</v>
          </cell>
          <cell r="J22">
            <v>4654.43</v>
          </cell>
          <cell r="K22">
            <v>0</v>
          </cell>
          <cell r="L22">
            <v>13939.37</v>
          </cell>
          <cell r="N22">
            <v>3311.11</v>
          </cell>
          <cell r="O22">
            <v>1155.58</v>
          </cell>
          <cell r="P22">
            <v>0</v>
          </cell>
          <cell r="Q22">
            <v>2155.5300000000002</v>
          </cell>
          <cell r="S22">
            <v>94.6</v>
          </cell>
          <cell r="T22">
            <v>180.59</v>
          </cell>
          <cell r="U22">
            <v>275.19</v>
          </cell>
          <cell r="W22">
            <v>2430.7199999999998</v>
          </cell>
          <cell r="Y22">
            <v>11508.65</v>
          </cell>
        </row>
        <row r="23">
          <cell r="A23">
            <v>25.1</v>
          </cell>
          <cell r="B23" t="str">
            <v>M2</v>
          </cell>
          <cell r="C23">
            <v>14</v>
          </cell>
          <cell r="D23" t="str">
            <v>Jefe de Departamento</v>
          </cell>
          <cell r="E23">
            <v>3401.18</v>
          </cell>
          <cell r="F23">
            <v>35.75</v>
          </cell>
          <cell r="G23">
            <v>0</v>
          </cell>
          <cell r="H23">
            <v>0</v>
          </cell>
          <cell r="I23">
            <v>5257.25</v>
          </cell>
          <cell r="J23">
            <v>3924.29</v>
          </cell>
          <cell r="K23">
            <v>0</v>
          </cell>
          <cell r="L23">
            <v>12618.47</v>
          </cell>
          <cell r="N23">
            <v>2941.26</v>
          </cell>
          <cell r="O23">
            <v>1057.42</v>
          </cell>
          <cell r="P23">
            <v>0</v>
          </cell>
          <cell r="Q23">
            <v>1883.84</v>
          </cell>
          <cell r="S23">
            <v>93.53</v>
          </cell>
          <cell r="T23">
            <v>178.56</v>
          </cell>
          <cell r="U23">
            <v>272.08999999999997</v>
          </cell>
          <cell r="W23">
            <v>2155.9299999999998</v>
          </cell>
          <cell r="Y23">
            <v>10462.540000000001</v>
          </cell>
        </row>
        <row r="24">
          <cell r="A24">
            <v>25.2</v>
          </cell>
          <cell r="B24" t="str">
            <v>M2</v>
          </cell>
          <cell r="C24">
            <v>15</v>
          </cell>
          <cell r="D24" t="str">
            <v>Coordinador de Gestión</v>
          </cell>
          <cell r="E24">
            <v>3401.18</v>
          </cell>
          <cell r="F24">
            <v>35.75</v>
          </cell>
          <cell r="G24">
            <v>0</v>
          </cell>
          <cell r="H24">
            <v>0</v>
          </cell>
          <cell r="I24">
            <v>5257.25</v>
          </cell>
          <cell r="J24">
            <v>3924.29</v>
          </cell>
          <cell r="K24">
            <v>0</v>
          </cell>
          <cell r="L24">
            <v>12618.47</v>
          </cell>
          <cell r="N24">
            <v>2941.26</v>
          </cell>
          <cell r="O24">
            <v>1057.42</v>
          </cell>
          <cell r="P24">
            <v>0</v>
          </cell>
          <cell r="Q24">
            <v>1883.84</v>
          </cell>
          <cell r="S24">
            <v>93.53</v>
          </cell>
          <cell r="T24">
            <v>178.56</v>
          </cell>
          <cell r="U24">
            <v>272.08999999999997</v>
          </cell>
          <cell r="W24">
            <v>2155.9299999999998</v>
          </cell>
          <cell r="Y24">
            <v>10462.540000000001</v>
          </cell>
        </row>
        <row r="25">
          <cell r="A25">
            <v>25.3</v>
          </cell>
          <cell r="B25" t="str">
            <v>M2</v>
          </cell>
          <cell r="C25">
            <v>16</v>
          </cell>
          <cell r="D25" t="str">
            <v>Asesor</v>
          </cell>
          <cell r="E25">
            <v>3401.18</v>
          </cell>
          <cell r="F25">
            <v>35.75</v>
          </cell>
          <cell r="G25">
            <v>0</v>
          </cell>
          <cell r="H25">
            <v>0</v>
          </cell>
          <cell r="I25">
            <v>5257.25</v>
          </cell>
          <cell r="J25">
            <v>3924.29</v>
          </cell>
          <cell r="K25">
            <v>0</v>
          </cell>
          <cell r="L25">
            <v>12618.47</v>
          </cell>
          <cell r="N25">
            <v>2941.26</v>
          </cell>
          <cell r="O25">
            <v>1057.42</v>
          </cell>
          <cell r="P25">
            <v>0</v>
          </cell>
          <cell r="Q25">
            <v>1883.84</v>
          </cell>
          <cell r="S25">
            <v>93.53</v>
          </cell>
          <cell r="T25">
            <v>178.56</v>
          </cell>
          <cell r="U25">
            <v>272.08999999999997</v>
          </cell>
          <cell r="W25">
            <v>2155.9299999999998</v>
          </cell>
          <cell r="Y25">
            <v>10462.540000000001</v>
          </cell>
        </row>
        <row r="26">
          <cell r="A26">
            <v>25.4</v>
          </cell>
          <cell r="B26" t="str">
            <v>M2</v>
          </cell>
          <cell r="C26">
            <v>17</v>
          </cell>
          <cell r="D26" t="str">
            <v>Jefe de Departamento - Médico</v>
          </cell>
          <cell r="E26">
            <v>3401.18</v>
          </cell>
          <cell r="F26">
            <v>35.75</v>
          </cell>
          <cell r="G26">
            <v>0</v>
          </cell>
          <cell r="H26">
            <v>0</v>
          </cell>
          <cell r="I26">
            <v>5257.25</v>
          </cell>
          <cell r="J26">
            <v>3924.29</v>
          </cell>
          <cell r="K26">
            <v>0</v>
          </cell>
          <cell r="L26">
            <v>12618.47</v>
          </cell>
          <cell r="N26">
            <v>2941.26</v>
          </cell>
          <cell r="O26">
            <v>1057.42</v>
          </cell>
          <cell r="P26">
            <v>0</v>
          </cell>
          <cell r="Q26">
            <v>1883.84</v>
          </cell>
          <cell r="S26">
            <v>93.53</v>
          </cell>
          <cell r="T26">
            <v>178.56</v>
          </cell>
          <cell r="U26">
            <v>272.08999999999997</v>
          </cell>
          <cell r="W26">
            <v>2155.9299999999998</v>
          </cell>
          <cell r="Y26">
            <v>10462.540000000001</v>
          </cell>
        </row>
        <row r="27">
          <cell r="A27">
            <v>22.1</v>
          </cell>
          <cell r="B27" t="str">
            <v>M3</v>
          </cell>
          <cell r="C27">
            <v>1</v>
          </cell>
          <cell r="D27" t="str">
            <v>Actuario</v>
          </cell>
          <cell r="E27">
            <v>3123.15</v>
          </cell>
          <cell r="F27">
            <v>35.75</v>
          </cell>
          <cell r="G27">
            <v>44.55</v>
          </cell>
          <cell r="H27">
            <v>4947.28</v>
          </cell>
          <cell r="I27">
            <v>0</v>
          </cell>
          <cell r="J27">
            <v>0</v>
          </cell>
          <cell r="K27">
            <v>1222.1300000000001</v>
          </cell>
          <cell r="L27">
            <v>9372.86</v>
          </cell>
          <cell r="N27">
            <v>2020.02</v>
          </cell>
          <cell r="O27">
            <v>789.24</v>
          </cell>
          <cell r="P27">
            <v>0</v>
          </cell>
          <cell r="Q27">
            <v>1230.78</v>
          </cell>
          <cell r="S27">
            <v>85.89</v>
          </cell>
          <cell r="T27">
            <v>163.97</v>
          </cell>
          <cell r="U27">
            <v>249.86</v>
          </cell>
          <cell r="W27">
            <v>1480.64</v>
          </cell>
          <cell r="Y27">
            <v>7892.22</v>
          </cell>
        </row>
        <row r="28">
          <cell r="A28">
            <v>22.2</v>
          </cell>
          <cell r="B28" t="str">
            <v>M3</v>
          </cell>
          <cell r="C28">
            <v>2</v>
          </cell>
          <cell r="D28" t="str">
            <v>Profesionista Técnico "A"</v>
          </cell>
          <cell r="E28">
            <v>3123.15</v>
          </cell>
          <cell r="F28">
            <v>35.75</v>
          </cell>
          <cell r="G28">
            <v>44.55</v>
          </cell>
          <cell r="H28">
            <v>4947.28</v>
          </cell>
          <cell r="I28">
            <v>0</v>
          </cell>
          <cell r="J28">
            <v>0</v>
          </cell>
          <cell r="K28">
            <v>1222.1300000000001</v>
          </cell>
          <cell r="L28">
            <v>9372.86</v>
          </cell>
          <cell r="N28">
            <v>2020.02</v>
          </cell>
          <cell r="O28">
            <v>789.24</v>
          </cell>
          <cell r="P28">
            <v>0</v>
          </cell>
          <cell r="Q28">
            <v>1230.78</v>
          </cell>
          <cell r="S28">
            <v>85.89</v>
          </cell>
          <cell r="T28">
            <v>163.97</v>
          </cell>
          <cell r="U28">
            <v>249.86</v>
          </cell>
          <cell r="W28">
            <v>1480.64</v>
          </cell>
          <cell r="Y28">
            <v>7892.22</v>
          </cell>
        </row>
        <row r="29">
          <cell r="A29">
            <v>20</v>
          </cell>
          <cell r="B29" t="str">
            <v>M3</v>
          </cell>
          <cell r="C29">
            <v>3</v>
          </cell>
          <cell r="D29" t="str">
            <v>Profesionista Técnico "B"</v>
          </cell>
          <cell r="E29">
            <v>3103.2</v>
          </cell>
          <cell r="F29">
            <v>35.75</v>
          </cell>
          <cell r="G29">
            <v>44.55</v>
          </cell>
          <cell r="H29">
            <v>4081.87</v>
          </cell>
          <cell r="I29">
            <v>0</v>
          </cell>
          <cell r="J29">
            <v>0</v>
          </cell>
          <cell r="K29">
            <v>120.33</v>
          </cell>
          <cell r="L29">
            <v>7385.7</v>
          </cell>
          <cell r="N29">
            <v>1463.61</v>
          </cell>
          <cell r="O29">
            <v>592.34</v>
          </cell>
          <cell r="P29">
            <v>0</v>
          </cell>
          <cell r="Q29">
            <v>871.27</v>
          </cell>
          <cell r="S29">
            <v>85.34</v>
          </cell>
          <cell r="T29">
            <v>162.91999999999999</v>
          </cell>
          <cell r="U29">
            <v>248.26</v>
          </cell>
          <cell r="W29">
            <v>1119.53</v>
          </cell>
          <cell r="Y29">
            <v>6266.17</v>
          </cell>
        </row>
        <row r="30">
          <cell r="A30">
            <v>19</v>
          </cell>
          <cell r="B30" t="str">
            <v>M3</v>
          </cell>
          <cell r="C30">
            <v>4</v>
          </cell>
          <cell r="D30" t="str">
            <v>Secretaria Ejecutiva</v>
          </cell>
          <cell r="E30">
            <v>3095.16</v>
          </cell>
          <cell r="F30">
            <v>35.75</v>
          </cell>
          <cell r="G30">
            <v>44.55</v>
          </cell>
          <cell r="H30">
            <v>976.06</v>
          </cell>
          <cell r="I30">
            <v>0</v>
          </cell>
          <cell r="J30">
            <v>0</v>
          </cell>
          <cell r="K30">
            <v>2780.22</v>
          </cell>
          <cell r="L30">
            <v>6931.74</v>
          </cell>
          <cell r="N30">
            <v>1336.5</v>
          </cell>
          <cell r="O30">
            <v>547.36</v>
          </cell>
          <cell r="P30">
            <v>0</v>
          </cell>
          <cell r="Q30">
            <v>789.14</v>
          </cell>
          <cell r="S30">
            <v>85.12</v>
          </cell>
          <cell r="T30">
            <v>162.5</v>
          </cell>
          <cell r="U30">
            <v>247.62</v>
          </cell>
          <cell r="W30">
            <v>1036.76</v>
          </cell>
          <cell r="Y30">
            <v>5894.98</v>
          </cell>
        </row>
        <row r="31">
          <cell r="A31">
            <v>19.100000000000001</v>
          </cell>
          <cell r="B31" t="str">
            <v>M3</v>
          </cell>
          <cell r="C31">
            <v>5</v>
          </cell>
          <cell r="D31" t="str">
            <v>Profesionista Técnico "C"</v>
          </cell>
          <cell r="E31">
            <v>3088.93</v>
          </cell>
          <cell r="F31">
            <v>35.75</v>
          </cell>
          <cell r="G31">
            <v>44.55</v>
          </cell>
          <cell r="H31">
            <v>1013.97</v>
          </cell>
          <cell r="I31">
            <v>0</v>
          </cell>
          <cell r="J31">
            <v>0</v>
          </cell>
          <cell r="K31">
            <v>1226.23</v>
          </cell>
          <cell r="L31">
            <v>5409.43</v>
          </cell>
          <cell r="N31">
            <v>910.26</v>
          </cell>
          <cell r="O31">
            <v>396.51</v>
          </cell>
          <cell r="P31">
            <v>0</v>
          </cell>
          <cell r="Q31">
            <v>513.75</v>
          </cell>
          <cell r="S31">
            <v>84.95</v>
          </cell>
          <cell r="T31">
            <v>162.16999999999999</v>
          </cell>
          <cell r="U31">
            <v>247.12</v>
          </cell>
          <cell r="W31">
            <v>760.87</v>
          </cell>
          <cell r="Y31">
            <v>4648.5600000000004</v>
          </cell>
        </row>
        <row r="32">
          <cell r="A32">
            <v>19.2</v>
          </cell>
          <cell r="B32" t="str">
            <v>M3</v>
          </cell>
          <cell r="C32">
            <v>6</v>
          </cell>
          <cell r="D32" t="str">
            <v>Mecanógrafa "A"</v>
          </cell>
          <cell r="E32">
            <v>3088.93</v>
          </cell>
          <cell r="F32">
            <v>35.75</v>
          </cell>
          <cell r="G32">
            <v>44.55</v>
          </cell>
          <cell r="H32">
            <v>1013.97</v>
          </cell>
          <cell r="I32">
            <v>0</v>
          </cell>
          <cell r="J32">
            <v>0</v>
          </cell>
          <cell r="K32">
            <v>1226.23</v>
          </cell>
          <cell r="L32">
            <v>5409.43</v>
          </cell>
          <cell r="N32">
            <v>910.26</v>
          </cell>
          <cell r="O32">
            <v>396.51</v>
          </cell>
          <cell r="P32">
            <v>0</v>
          </cell>
          <cell r="Q32">
            <v>513.75</v>
          </cell>
          <cell r="S32">
            <v>84.95</v>
          </cell>
          <cell r="T32">
            <v>162.16999999999999</v>
          </cell>
          <cell r="U32">
            <v>247.12</v>
          </cell>
          <cell r="W32">
            <v>760.87</v>
          </cell>
          <cell r="Y32">
            <v>4648.5600000000004</v>
          </cell>
        </row>
        <row r="33">
          <cell r="A33">
            <v>19.3</v>
          </cell>
          <cell r="B33" t="str">
            <v>M3</v>
          </cell>
          <cell r="C33">
            <v>7</v>
          </cell>
          <cell r="D33" t="str">
            <v>Chofer</v>
          </cell>
          <cell r="E33">
            <v>3083.26</v>
          </cell>
          <cell r="F33">
            <v>35.75</v>
          </cell>
          <cell r="G33">
            <v>44.55</v>
          </cell>
          <cell r="H33">
            <v>1035.1300000000001</v>
          </cell>
          <cell r="I33">
            <v>0</v>
          </cell>
          <cell r="J33">
            <v>0</v>
          </cell>
          <cell r="K33">
            <v>805.13</v>
          </cell>
          <cell r="L33">
            <v>5003.82</v>
          </cell>
          <cell r="N33">
            <v>796.68</v>
          </cell>
          <cell r="O33">
            <v>352.35</v>
          </cell>
          <cell r="P33">
            <v>0</v>
          </cell>
          <cell r="Q33">
            <v>444.33</v>
          </cell>
          <cell r="S33">
            <v>84.79</v>
          </cell>
          <cell r="T33">
            <v>161.87</v>
          </cell>
          <cell r="U33">
            <v>246.66</v>
          </cell>
          <cell r="W33">
            <v>690.99</v>
          </cell>
          <cell r="Y33">
            <v>4312.83</v>
          </cell>
        </row>
        <row r="34">
          <cell r="A34">
            <v>19.399999999999999</v>
          </cell>
          <cell r="B34" t="str">
            <v>M3</v>
          </cell>
          <cell r="C34">
            <v>8</v>
          </cell>
          <cell r="D34" t="str">
            <v>Auxiliar de Mantenimiento</v>
          </cell>
          <cell r="E34">
            <v>3083.26</v>
          </cell>
          <cell r="F34">
            <v>35.75</v>
          </cell>
          <cell r="G34">
            <v>44.55</v>
          </cell>
          <cell r="H34">
            <v>1035.1300000000001</v>
          </cell>
          <cell r="I34">
            <v>0</v>
          </cell>
          <cell r="J34">
            <v>0</v>
          </cell>
          <cell r="K34">
            <v>805.13</v>
          </cell>
          <cell r="L34">
            <v>5003.82</v>
          </cell>
          <cell r="N34">
            <v>796.68</v>
          </cell>
          <cell r="O34">
            <v>352.35</v>
          </cell>
          <cell r="P34">
            <v>0</v>
          </cell>
          <cell r="Q34">
            <v>444.33</v>
          </cell>
          <cell r="S34">
            <v>84.79</v>
          </cell>
          <cell r="T34">
            <v>161.87</v>
          </cell>
          <cell r="U34">
            <v>246.66</v>
          </cell>
          <cell r="W34">
            <v>690.99</v>
          </cell>
          <cell r="Y34">
            <v>4312.83</v>
          </cell>
        </row>
        <row r="35">
          <cell r="A35">
            <v>19.5</v>
          </cell>
          <cell r="B35" t="str">
            <v>M3</v>
          </cell>
          <cell r="C35">
            <v>9</v>
          </cell>
          <cell r="D35" t="str">
            <v>Enfermera</v>
          </cell>
          <cell r="E35">
            <v>3064.29</v>
          </cell>
          <cell r="F35">
            <v>35.75</v>
          </cell>
          <cell r="G35">
            <v>44.55</v>
          </cell>
          <cell r="H35">
            <v>1016.58</v>
          </cell>
          <cell r="I35">
            <v>0</v>
          </cell>
          <cell r="J35">
            <v>0</v>
          </cell>
          <cell r="K35">
            <v>790.7</v>
          </cell>
          <cell r="L35">
            <v>4951.87</v>
          </cell>
          <cell r="N35">
            <v>782.14</v>
          </cell>
          <cell r="O35">
            <v>345.92</v>
          </cell>
          <cell r="P35">
            <v>0</v>
          </cell>
          <cell r="Q35">
            <v>436.22</v>
          </cell>
          <cell r="S35">
            <v>84.27</v>
          </cell>
          <cell r="T35">
            <v>160.88</v>
          </cell>
          <cell r="U35">
            <v>245.15</v>
          </cell>
          <cell r="W35">
            <v>681.37</v>
          </cell>
          <cell r="Y35">
            <v>4270.5</v>
          </cell>
        </row>
        <row r="36">
          <cell r="A36">
            <v>18</v>
          </cell>
          <cell r="B36" t="str">
            <v>M3</v>
          </cell>
          <cell r="C36">
            <v>10</v>
          </cell>
          <cell r="D36" t="str">
            <v>Mecanógrafa "B"</v>
          </cell>
          <cell r="E36">
            <v>3054.43</v>
          </cell>
          <cell r="F36">
            <v>35.75</v>
          </cell>
          <cell r="G36">
            <v>44.55</v>
          </cell>
          <cell r="H36">
            <v>490.55</v>
          </cell>
          <cell r="I36">
            <v>0</v>
          </cell>
          <cell r="J36">
            <v>0</v>
          </cell>
          <cell r="K36">
            <v>896.55</v>
          </cell>
          <cell r="L36">
            <v>4521.83</v>
          </cell>
          <cell r="N36">
            <v>661.73</v>
          </cell>
          <cell r="O36">
            <v>292.64999999999998</v>
          </cell>
          <cell r="P36">
            <v>0</v>
          </cell>
          <cell r="Q36">
            <v>369.08</v>
          </cell>
          <cell r="S36">
            <v>84</v>
          </cell>
          <cell r="T36">
            <v>160.36000000000001</v>
          </cell>
          <cell r="U36">
            <v>244.36</v>
          </cell>
          <cell r="W36">
            <v>613.44000000000005</v>
          </cell>
          <cell r="Y36">
            <v>3908.39</v>
          </cell>
        </row>
        <row r="37">
          <cell r="A37">
            <v>18.100000000000001</v>
          </cell>
          <cell r="B37" t="str">
            <v>M3</v>
          </cell>
          <cell r="C37">
            <v>11</v>
          </cell>
          <cell r="D37" t="str">
            <v>Secretario Auxiliar de Oficina</v>
          </cell>
          <cell r="E37">
            <v>3030.79</v>
          </cell>
          <cell r="F37">
            <v>35.75</v>
          </cell>
          <cell r="G37">
            <v>44.55</v>
          </cell>
          <cell r="H37">
            <v>630.53</v>
          </cell>
          <cell r="I37">
            <v>0</v>
          </cell>
          <cell r="J37">
            <v>0</v>
          </cell>
          <cell r="K37">
            <v>336.75</v>
          </cell>
          <cell r="L37">
            <v>4078.37</v>
          </cell>
          <cell r="N37">
            <v>544.87</v>
          </cell>
          <cell r="O37">
            <v>241.03</v>
          </cell>
          <cell r="P37">
            <v>0</v>
          </cell>
          <cell r="Q37">
            <v>303.83999999999997</v>
          </cell>
          <cell r="S37">
            <v>83.35</v>
          </cell>
          <cell r="T37">
            <v>159.12</v>
          </cell>
          <cell r="U37">
            <v>242.47</v>
          </cell>
          <cell r="W37">
            <v>546.30999999999995</v>
          </cell>
          <cell r="Y37">
            <v>3532.06</v>
          </cell>
        </row>
        <row r="38">
          <cell r="A38">
            <v>18.2</v>
          </cell>
          <cell r="B38" t="str">
            <v>M3</v>
          </cell>
          <cell r="C38">
            <v>12</v>
          </cell>
          <cell r="D38" t="str">
            <v>Mensajero</v>
          </cell>
          <cell r="E38">
            <v>3030.79</v>
          </cell>
          <cell r="F38">
            <v>35.75</v>
          </cell>
          <cell r="G38">
            <v>44.55</v>
          </cell>
          <cell r="H38">
            <v>630.53</v>
          </cell>
          <cell r="I38">
            <v>0</v>
          </cell>
          <cell r="J38">
            <v>0</v>
          </cell>
          <cell r="K38">
            <v>336.75</v>
          </cell>
          <cell r="L38">
            <v>4078.37</v>
          </cell>
          <cell r="N38">
            <v>544.87</v>
          </cell>
          <cell r="O38">
            <v>241.03</v>
          </cell>
          <cell r="P38">
            <v>0</v>
          </cell>
          <cell r="Q38">
            <v>303.83999999999997</v>
          </cell>
          <cell r="S38">
            <v>83.35</v>
          </cell>
          <cell r="T38">
            <v>159.12</v>
          </cell>
          <cell r="U38">
            <v>242.47</v>
          </cell>
          <cell r="W38">
            <v>546.30999999999995</v>
          </cell>
          <cell r="Y38">
            <v>3532.06</v>
          </cell>
        </row>
      </sheetData>
      <sheetData sheetId="6" refreshError="1">
        <row r="4">
          <cell r="A4">
            <v>459</v>
          </cell>
          <cell r="B4">
            <v>48</v>
          </cell>
          <cell r="C4" t="str">
            <v>Covián Andrade Miguel</v>
          </cell>
          <cell r="D4" t="str">
            <v>Magistrado Presidente</v>
          </cell>
          <cell r="E4" t="str">
            <v>M1</v>
          </cell>
          <cell r="F4">
            <v>1</v>
          </cell>
          <cell r="G4">
            <v>0</v>
          </cell>
          <cell r="H4" t="str">
            <v>37</v>
          </cell>
          <cell r="I4">
            <v>0</v>
          </cell>
          <cell r="J4">
            <v>0</v>
          </cell>
          <cell r="K4" t="str">
            <v># de #</v>
          </cell>
          <cell r="N4">
            <v>0.05</v>
          </cell>
          <cell r="P4">
            <v>0.1</v>
          </cell>
          <cell r="V4" t="str">
            <v>Transfer</v>
          </cell>
          <cell r="W4">
            <v>56514675568</v>
          </cell>
          <cell r="X4" t="str">
            <v>OIVL651006-H16</v>
          </cell>
          <cell r="Y4">
            <v>80906560356</v>
          </cell>
          <cell r="AA4" t="str">
            <v>Coordinación de Capacitación e Investigación</v>
          </cell>
        </row>
        <row r="5">
          <cell r="A5">
            <v>268</v>
          </cell>
          <cell r="B5">
            <v>47</v>
          </cell>
          <cell r="C5" t="str">
            <v>Velasco Gutiérrez Darío</v>
          </cell>
          <cell r="D5" t="str">
            <v>Magistrado Propietario</v>
          </cell>
          <cell r="E5" t="str">
            <v>M1</v>
          </cell>
          <cell r="F5">
            <v>2</v>
          </cell>
          <cell r="G5">
            <v>0</v>
          </cell>
          <cell r="H5" t="str">
            <v>37</v>
          </cell>
          <cell r="I5">
            <v>0</v>
          </cell>
          <cell r="J5">
            <v>0</v>
          </cell>
          <cell r="K5" t="str">
            <v># de #</v>
          </cell>
          <cell r="N5">
            <v>0.05</v>
          </cell>
          <cell r="P5">
            <v>0.1</v>
          </cell>
          <cell r="V5" t="str">
            <v>Transfer</v>
          </cell>
          <cell r="W5">
            <v>56514674943</v>
          </cell>
          <cell r="X5" t="str">
            <v>EACS720318-MD7</v>
          </cell>
          <cell r="Y5">
            <v>80927257859</v>
          </cell>
          <cell r="AA5" t="str">
            <v>Ponencia Magistrado Carlos C. Cárdenas Márquez</v>
          </cell>
        </row>
        <row r="6">
          <cell r="A6">
            <v>468</v>
          </cell>
          <cell r="B6">
            <v>45</v>
          </cell>
          <cell r="C6" t="str">
            <v>Galván Rivera Gregorio</v>
          </cell>
          <cell r="D6" t="str">
            <v>Secretario General</v>
          </cell>
          <cell r="E6" t="str">
            <v>M1</v>
          </cell>
          <cell r="F6">
            <v>3</v>
          </cell>
          <cell r="G6">
            <v>0</v>
          </cell>
          <cell r="H6" t="str">
            <v>37</v>
          </cell>
          <cell r="I6">
            <v>0</v>
          </cell>
          <cell r="J6">
            <v>0</v>
          </cell>
          <cell r="K6" t="str">
            <v># de #</v>
          </cell>
          <cell r="N6">
            <v>0.05</v>
          </cell>
          <cell r="P6">
            <v>0.1</v>
          </cell>
          <cell r="V6" t="str">
            <v>Transfer</v>
          </cell>
          <cell r="W6">
            <v>56514675662</v>
          </cell>
          <cell r="X6" t="str">
            <v>GUVG560823-1U0</v>
          </cell>
          <cell r="Y6">
            <v>80015611363</v>
          </cell>
          <cell r="AA6" t="str">
            <v>Ponencia Magistrado Pedro Rivas Monroy</v>
          </cell>
        </row>
        <row r="7">
          <cell r="A7">
            <v>465</v>
          </cell>
          <cell r="B7">
            <v>44</v>
          </cell>
          <cell r="C7" t="str">
            <v>Muñoz Fraga Rafael</v>
          </cell>
          <cell r="D7" t="str">
            <v>Secretario Administrativo</v>
          </cell>
          <cell r="E7" t="str">
            <v>M1</v>
          </cell>
          <cell r="F7">
            <v>4</v>
          </cell>
          <cell r="G7">
            <v>0</v>
          </cell>
          <cell r="H7" t="str">
            <v>37</v>
          </cell>
          <cell r="I7">
            <v>0</v>
          </cell>
          <cell r="J7">
            <v>0</v>
          </cell>
          <cell r="K7" t="str">
            <v># de #</v>
          </cell>
          <cell r="N7">
            <v>0.05</v>
          </cell>
          <cell r="P7">
            <v>0.1</v>
          </cell>
          <cell r="V7" t="str">
            <v>Transfer</v>
          </cell>
          <cell r="W7">
            <v>56514675631</v>
          </cell>
          <cell r="X7" t="str">
            <v>RUCE741228-UX6</v>
          </cell>
          <cell r="Y7">
            <v>80017449226</v>
          </cell>
          <cell r="AA7" t="str">
            <v>Ponencia Magistrado Raciel Garrido Maldonado</v>
          </cell>
        </row>
        <row r="8">
          <cell r="A8">
            <v>478</v>
          </cell>
          <cell r="B8">
            <v>43.1</v>
          </cell>
          <cell r="C8" t="str">
            <v>Athié Morales Gloria</v>
          </cell>
          <cell r="D8" t="str">
            <v>Contralora Interna</v>
          </cell>
          <cell r="E8" t="str">
            <v>M1</v>
          </cell>
          <cell r="F8">
            <v>5</v>
          </cell>
          <cell r="G8">
            <v>0</v>
          </cell>
          <cell r="H8" t="str">
            <v>37</v>
          </cell>
          <cell r="I8">
            <v>0</v>
          </cell>
          <cell r="J8">
            <v>0</v>
          </cell>
          <cell r="K8" t="str">
            <v># de #</v>
          </cell>
          <cell r="N8">
            <v>0.05</v>
          </cell>
          <cell r="P8">
            <v>0.1</v>
          </cell>
          <cell r="V8" t="str">
            <v>Transfer</v>
          </cell>
          <cell r="W8">
            <v>56514675614</v>
          </cell>
          <cell r="X8" t="str">
            <v>RUGR760301-9Q2</v>
          </cell>
          <cell r="Y8">
            <v>80027650660</v>
          </cell>
          <cell r="AA8" t="str">
            <v>Ponencia Magistrado Raciel Garrido Maldonado</v>
          </cell>
        </row>
        <row r="9">
          <cell r="A9">
            <v>81</v>
          </cell>
          <cell r="B9">
            <v>43.2</v>
          </cell>
          <cell r="C9" t="str">
            <v>Lorenzana Rojas Fernando</v>
          </cell>
          <cell r="D9" t="str">
            <v>Director General "B"</v>
          </cell>
          <cell r="E9" t="str">
            <v>M1</v>
          </cell>
          <cell r="F9">
            <v>6</v>
          </cell>
          <cell r="G9">
            <v>0</v>
          </cell>
          <cell r="H9" t="str">
            <v>37</v>
          </cell>
          <cell r="I9">
            <v>0</v>
          </cell>
          <cell r="J9">
            <v>0</v>
          </cell>
          <cell r="K9" t="str">
            <v># de #</v>
          </cell>
          <cell r="N9">
            <v>0.05</v>
          </cell>
          <cell r="P9">
            <v>0.1</v>
          </cell>
          <cell r="V9" t="str">
            <v>Transfer</v>
          </cell>
          <cell r="W9">
            <v>60511023389</v>
          </cell>
          <cell r="X9" t="str">
            <v>COGA560415-KW1</v>
          </cell>
          <cell r="Y9">
            <v>80935601866</v>
          </cell>
          <cell r="AA9" t="str">
            <v>Pleno</v>
          </cell>
        </row>
        <row r="10">
          <cell r="A10">
            <v>33</v>
          </cell>
          <cell r="B10">
            <v>39</v>
          </cell>
          <cell r="C10" t="str">
            <v>Juárez Cruz Alejandro</v>
          </cell>
          <cell r="D10" t="str">
            <v>Secretario de Estudio y Cuenta (Coordinador)</v>
          </cell>
          <cell r="E10" t="str">
            <v>M2</v>
          </cell>
          <cell r="F10">
            <v>1</v>
          </cell>
          <cell r="G10">
            <v>0</v>
          </cell>
          <cell r="H10" t="str">
            <v>37</v>
          </cell>
          <cell r="I10">
            <v>0</v>
          </cell>
          <cell r="J10">
            <v>0</v>
          </cell>
          <cell r="K10" t="str">
            <v># de #</v>
          </cell>
          <cell r="N10">
            <v>0.05</v>
          </cell>
          <cell r="P10">
            <v>0.1</v>
          </cell>
          <cell r="V10" t="str">
            <v>Transfer</v>
          </cell>
          <cell r="W10">
            <v>60511023327</v>
          </cell>
          <cell r="X10" t="str">
            <v>GAMR490118-MG1</v>
          </cell>
          <cell r="Y10">
            <v>80934919301</v>
          </cell>
          <cell r="AA10" t="str">
            <v>Pleno</v>
          </cell>
        </row>
        <row r="11">
          <cell r="A11">
            <v>68</v>
          </cell>
          <cell r="B11">
            <v>39.1</v>
          </cell>
          <cell r="C11" t="str">
            <v>Arias Pérez Francisco</v>
          </cell>
          <cell r="D11" t="str">
            <v>Secretario de Estudio y Cuenta</v>
          </cell>
          <cell r="E11" t="str">
            <v>M2</v>
          </cell>
          <cell r="F11">
            <v>2</v>
          </cell>
          <cell r="G11">
            <v>0</v>
          </cell>
          <cell r="H11" t="str">
            <v>37</v>
          </cell>
          <cell r="I11">
            <v>0</v>
          </cell>
          <cell r="J11">
            <v>0</v>
          </cell>
          <cell r="K11" t="str">
            <v># de #</v>
          </cell>
          <cell r="N11">
            <v>0.05</v>
          </cell>
          <cell r="P11">
            <v>0.1</v>
          </cell>
          <cell r="V11" t="str">
            <v>Transfer</v>
          </cell>
          <cell r="W11">
            <v>60511048068</v>
          </cell>
          <cell r="X11" t="str">
            <v>TESR630411-1L7</v>
          </cell>
          <cell r="Y11">
            <v>80896307347</v>
          </cell>
          <cell r="AA11" t="str">
            <v>Pleno</v>
          </cell>
        </row>
        <row r="12">
          <cell r="A12">
            <v>480</v>
          </cell>
          <cell r="B12">
            <v>39.200000000000003</v>
          </cell>
          <cell r="C12" t="str">
            <v>Calderón Gómez Jaime</v>
          </cell>
          <cell r="D12" t="str">
            <v>Coordinador de Area</v>
          </cell>
          <cell r="E12" t="str">
            <v>M2</v>
          </cell>
          <cell r="F12">
            <v>3</v>
          </cell>
          <cell r="G12">
            <v>0</v>
          </cell>
          <cell r="H12" t="str">
            <v>37</v>
          </cell>
          <cell r="I12">
            <v>0</v>
          </cell>
          <cell r="J12">
            <v>0</v>
          </cell>
          <cell r="K12" t="str">
            <v># de #</v>
          </cell>
          <cell r="N12">
            <v>0.05</v>
          </cell>
          <cell r="P12">
            <v>0.1</v>
          </cell>
          <cell r="V12" t="str">
            <v>Transfer</v>
          </cell>
          <cell r="W12">
            <v>56514675722</v>
          </cell>
          <cell r="X12" t="str">
            <v>GAAM700922-1T2</v>
          </cell>
          <cell r="Y12">
            <v>80927093221</v>
          </cell>
          <cell r="AA12" t="str">
            <v>Coordinación de Comunicación Social y Relaciones Públicas</v>
          </cell>
        </row>
        <row r="13">
          <cell r="A13">
            <v>426</v>
          </cell>
          <cell r="B13">
            <v>39.299999999999997</v>
          </cell>
          <cell r="C13" t="str">
            <v>Vela Hidalgo Oscar Francisco</v>
          </cell>
          <cell r="D13" t="str">
            <v>Secretario Técnico Secretaría General</v>
          </cell>
          <cell r="E13" t="str">
            <v>M2</v>
          </cell>
          <cell r="F13">
            <v>4</v>
          </cell>
          <cell r="G13">
            <v>0</v>
          </cell>
          <cell r="H13" t="str">
            <v>37</v>
          </cell>
          <cell r="I13">
            <v>0</v>
          </cell>
          <cell r="J13">
            <v>0</v>
          </cell>
          <cell r="K13" t="str">
            <v># de #</v>
          </cell>
          <cell r="N13">
            <v>0.05</v>
          </cell>
          <cell r="P13">
            <v>0.1</v>
          </cell>
          <cell r="V13" t="str">
            <v>Transfer</v>
          </cell>
          <cell r="W13">
            <v>56514675429</v>
          </cell>
          <cell r="X13" t="str">
            <v>REGR690204-SCI</v>
          </cell>
          <cell r="Y13">
            <v>80966965875</v>
          </cell>
          <cell r="AA13" t="str">
            <v>Ponencia Magistrado Hermilo Herrejón Silva</v>
          </cell>
        </row>
        <row r="14">
          <cell r="A14">
            <v>521</v>
          </cell>
          <cell r="B14">
            <v>39.4</v>
          </cell>
          <cell r="C14" t="str">
            <v>Gudiño Gual Juan Pablo</v>
          </cell>
          <cell r="D14" t="str">
            <v>Secretario Técnico Comisión Instructora</v>
          </cell>
          <cell r="E14" t="str">
            <v>M2</v>
          </cell>
          <cell r="F14">
            <v>5</v>
          </cell>
          <cell r="G14">
            <v>0</v>
          </cell>
          <cell r="H14" t="str">
            <v>37</v>
          </cell>
          <cell r="I14">
            <v>0</v>
          </cell>
          <cell r="J14">
            <v>0</v>
          </cell>
          <cell r="K14" t="str">
            <v># de #</v>
          </cell>
          <cell r="N14">
            <v>0.05</v>
          </cell>
          <cell r="P14">
            <v>0.1</v>
          </cell>
          <cell r="V14" t="str">
            <v>Transfer</v>
          </cell>
          <cell r="W14">
            <v>60513165253</v>
          </cell>
          <cell r="X14" t="str">
            <v>CARA560728-HBI</v>
          </cell>
          <cell r="Y14">
            <v>80885627333</v>
          </cell>
          <cell r="AA14" t="str">
            <v>Secretaría Administrativa</v>
          </cell>
        </row>
        <row r="15">
          <cell r="A15">
            <v>463</v>
          </cell>
          <cell r="B15">
            <v>39.5</v>
          </cell>
          <cell r="C15" t="str">
            <v>Gallegos Rocha Jaime</v>
          </cell>
          <cell r="D15" t="str">
            <v>Secretario Particular Presidencia</v>
          </cell>
          <cell r="E15" t="str">
            <v>M2</v>
          </cell>
          <cell r="F15">
            <v>6</v>
          </cell>
          <cell r="G15">
            <v>0</v>
          </cell>
          <cell r="H15" t="str">
            <v>37</v>
          </cell>
          <cell r="I15">
            <v>0</v>
          </cell>
          <cell r="J15">
            <v>0</v>
          </cell>
          <cell r="K15" t="str">
            <v># de #</v>
          </cell>
          <cell r="N15">
            <v>0.05</v>
          </cell>
          <cell r="P15">
            <v>0.1</v>
          </cell>
          <cell r="V15" t="str">
            <v>Transfer</v>
          </cell>
          <cell r="W15">
            <v>56514675599</v>
          </cell>
          <cell r="X15" t="str">
            <v>ROEF660302-438</v>
          </cell>
          <cell r="Y15">
            <v>80016605653</v>
          </cell>
          <cell r="AA15" t="str">
            <v>Ponencia Magistrado Raciel Garrido Maldonado</v>
          </cell>
        </row>
        <row r="16">
          <cell r="A16">
            <v>512</v>
          </cell>
          <cell r="B16">
            <v>35.1</v>
          </cell>
          <cell r="C16" t="str">
            <v>Cascante Hernández Rosenda</v>
          </cell>
          <cell r="D16" t="str">
            <v>Director "A"</v>
          </cell>
          <cell r="E16" t="str">
            <v>M2</v>
          </cell>
          <cell r="F16">
            <v>7</v>
          </cell>
          <cell r="G16">
            <v>0</v>
          </cell>
          <cell r="H16" t="str">
            <v>37</v>
          </cell>
          <cell r="I16">
            <v>0</v>
          </cell>
          <cell r="J16">
            <v>0</v>
          </cell>
          <cell r="K16" t="str">
            <v># de #</v>
          </cell>
          <cell r="N16">
            <v>0.05</v>
          </cell>
          <cell r="P16">
            <v>0.1</v>
          </cell>
          <cell r="V16" t="str">
            <v>Transfer</v>
          </cell>
          <cell r="W16">
            <v>56514674897</v>
          </cell>
          <cell r="X16" t="str">
            <v>OEAP540326-2R2</v>
          </cell>
          <cell r="Y16">
            <v>80035412040</v>
          </cell>
          <cell r="AA16" t="str">
            <v>Secretaría Administrativa</v>
          </cell>
        </row>
        <row r="17">
          <cell r="A17">
            <v>530</v>
          </cell>
          <cell r="B17">
            <v>31</v>
          </cell>
          <cell r="C17" t="str">
            <v>Tezcucano Gaytán Jesús Román</v>
          </cell>
          <cell r="D17" t="str">
            <v>Secretario Particular</v>
          </cell>
          <cell r="E17" t="str">
            <v>M2</v>
          </cell>
          <cell r="F17">
            <v>8</v>
          </cell>
          <cell r="G17">
            <v>0</v>
          </cell>
          <cell r="H17" t="str">
            <v>37</v>
          </cell>
          <cell r="I17">
            <v>0</v>
          </cell>
          <cell r="J17">
            <v>0</v>
          </cell>
          <cell r="K17" t="str">
            <v># de #</v>
          </cell>
          <cell r="N17">
            <v>0.05</v>
          </cell>
          <cell r="P17">
            <v>0.1</v>
          </cell>
          <cell r="V17" t="str">
            <v>Transfer</v>
          </cell>
          <cell r="W17">
            <v>56536016702</v>
          </cell>
          <cell r="X17" t="str">
            <v>AELE750421-S13</v>
          </cell>
          <cell r="Y17">
            <v>80057520050</v>
          </cell>
          <cell r="AA17" t="str">
            <v>Presidencia</v>
          </cell>
        </row>
        <row r="18">
          <cell r="A18">
            <v>345</v>
          </cell>
          <cell r="B18">
            <v>30.1</v>
          </cell>
          <cell r="C18" t="str">
            <v>Bonilla Fuentes Ezequiel</v>
          </cell>
          <cell r="D18" t="str">
            <v>Director "B"</v>
          </cell>
          <cell r="E18" t="str">
            <v>M2</v>
          </cell>
          <cell r="F18">
            <v>9</v>
          </cell>
          <cell r="G18">
            <v>0</v>
          </cell>
          <cell r="H18" t="str">
            <v>37</v>
          </cell>
          <cell r="I18">
            <v>0</v>
          </cell>
          <cell r="J18">
            <v>0</v>
          </cell>
          <cell r="K18" t="str">
            <v># de #</v>
          </cell>
          <cell r="N18">
            <v>0.05</v>
          </cell>
          <cell r="P18">
            <v>0.1</v>
          </cell>
          <cell r="V18" t="str">
            <v>Transfer</v>
          </cell>
          <cell r="W18">
            <v>56514675250</v>
          </cell>
          <cell r="X18" t="str">
            <v>SAGL711109-LT7</v>
          </cell>
          <cell r="Y18">
            <v>80927110231</v>
          </cell>
          <cell r="AA18" t="str">
            <v>Ponencia Magistrado Estuardo M. Bermúdez Molina</v>
          </cell>
        </row>
        <row r="19">
          <cell r="A19">
            <v>297</v>
          </cell>
          <cell r="B19">
            <v>29</v>
          </cell>
          <cell r="C19" t="str">
            <v>Carmona Villagómez Francisco Javier</v>
          </cell>
          <cell r="D19" t="str">
            <v>Secretario Auxiliar</v>
          </cell>
          <cell r="E19" t="str">
            <v>M2</v>
          </cell>
          <cell r="F19">
            <v>10</v>
          </cell>
          <cell r="G19">
            <v>0</v>
          </cell>
          <cell r="H19" t="str">
            <v>37</v>
          </cell>
          <cell r="I19">
            <v>0</v>
          </cell>
          <cell r="J19">
            <v>0</v>
          </cell>
          <cell r="K19" t="str">
            <v># de #</v>
          </cell>
          <cell r="N19">
            <v>0.05</v>
          </cell>
          <cell r="P19">
            <v>0.1</v>
          </cell>
          <cell r="V19" t="str">
            <v>Transfer</v>
          </cell>
          <cell r="W19">
            <v>56514675003</v>
          </cell>
          <cell r="X19" t="str">
            <v>PALB800823-QJ7</v>
          </cell>
          <cell r="Y19">
            <v>80998016010</v>
          </cell>
          <cell r="AA19" t="str">
            <v>Presidencia</v>
          </cell>
        </row>
        <row r="20">
          <cell r="A20">
            <v>173</v>
          </cell>
          <cell r="B20">
            <v>26</v>
          </cell>
          <cell r="C20" t="str">
            <v>Avila Martínez Olivia</v>
          </cell>
          <cell r="D20" t="str">
            <v>Subdirector de Area</v>
          </cell>
          <cell r="E20" t="str">
            <v>M2</v>
          </cell>
          <cell r="F20">
            <v>11</v>
          </cell>
          <cell r="G20">
            <v>0</v>
          </cell>
          <cell r="H20" t="str">
            <v>37</v>
          </cell>
          <cell r="I20">
            <v>0</v>
          </cell>
          <cell r="J20">
            <v>0</v>
          </cell>
          <cell r="K20" t="str">
            <v># de #</v>
          </cell>
          <cell r="N20">
            <v>0.05</v>
          </cell>
          <cell r="P20">
            <v>0.1</v>
          </cell>
          <cell r="V20" t="str">
            <v>Transfer</v>
          </cell>
          <cell r="W20">
            <v>56542763011</v>
          </cell>
          <cell r="X20" t="str">
            <v>SEPJ530305-P71</v>
          </cell>
          <cell r="Y20">
            <v>80915367991</v>
          </cell>
          <cell r="AA20" t="str">
            <v>Dirección General Jurídica</v>
          </cell>
        </row>
        <row r="21">
          <cell r="A21">
            <v>130</v>
          </cell>
          <cell r="B21">
            <v>26.2</v>
          </cell>
          <cell r="C21" t="str">
            <v>Hernández Loyzaga Martha Verónica</v>
          </cell>
          <cell r="D21" t="str">
            <v>Investigador</v>
          </cell>
          <cell r="E21" t="str">
            <v>M2</v>
          </cell>
          <cell r="F21">
            <v>12</v>
          </cell>
          <cell r="G21">
            <v>0</v>
          </cell>
          <cell r="H21" t="str">
            <v>37</v>
          </cell>
          <cell r="I21">
            <v>0</v>
          </cell>
          <cell r="J21">
            <v>0</v>
          </cell>
          <cell r="K21" t="str">
            <v># de #</v>
          </cell>
          <cell r="N21">
            <v>0.05</v>
          </cell>
          <cell r="P21">
            <v>0.1</v>
          </cell>
          <cell r="V21" t="str">
            <v>Transfer</v>
          </cell>
          <cell r="W21">
            <v>60511023773</v>
          </cell>
          <cell r="X21" t="str">
            <v>HEMP601012-2AA</v>
          </cell>
          <cell r="Y21">
            <v>80866077330</v>
          </cell>
          <cell r="AA21" t="str">
            <v>Pleno</v>
          </cell>
        </row>
        <row r="22">
          <cell r="A22">
            <v>332</v>
          </cell>
          <cell r="B22">
            <v>25</v>
          </cell>
          <cell r="C22" t="str">
            <v>Espinosa Juárez María Soledad</v>
          </cell>
          <cell r="D22" t="str">
            <v>Secretaria Privada de Magistrado</v>
          </cell>
          <cell r="E22" t="str">
            <v>M2</v>
          </cell>
          <cell r="F22">
            <v>13</v>
          </cell>
          <cell r="G22">
            <v>0</v>
          </cell>
          <cell r="H22" t="str">
            <v>37</v>
          </cell>
          <cell r="I22">
            <v>0</v>
          </cell>
          <cell r="J22">
            <v>0</v>
          </cell>
          <cell r="K22" t="str">
            <v># de #</v>
          </cell>
          <cell r="N22">
            <v>0.05</v>
          </cell>
          <cell r="P22">
            <v>0.1</v>
          </cell>
          <cell r="V22" t="str">
            <v>Cheque</v>
          </cell>
          <cell r="W22" t="str">
            <v>Cheque</v>
          </cell>
          <cell r="X22" t="str">
            <v>ROAC540705-BR0</v>
          </cell>
          <cell r="Y22">
            <v>80875435184</v>
          </cell>
          <cell r="AA22" t="str">
            <v>Ponencia Magistrado Hermilo Herrejón Silva</v>
          </cell>
        </row>
        <row r="23">
          <cell r="A23">
            <v>94</v>
          </cell>
          <cell r="B23">
            <v>25.1</v>
          </cell>
          <cell r="C23" t="str">
            <v>Garcilazo Sastré Juan Pablo</v>
          </cell>
          <cell r="D23" t="str">
            <v>Jefe de Departamento</v>
          </cell>
          <cell r="E23" t="str">
            <v>M2</v>
          </cell>
          <cell r="F23">
            <v>14</v>
          </cell>
          <cell r="G23">
            <v>0</v>
          </cell>
          <cell r="H23" t="str">
            <v>37</v>
          </cell>
          <cell r="I23">
            <v>0</v>
          </cell>
          <cell r="J23">
            <v>0</v>
          </cell>
          <cell r="K23" t="str">
            <v># de #</v>
          </cell>
          <cell r="N23">
            <v>0.05</v>
          </cell>
          <cell r="P23">
            <v>0.1</v>
          </cell>
          <cell r="V23" t="str">
            <v>Transfer</v>
          </cell>
          <cell r="W23">
            <v>56514674440</v>
          </cell>
          <cell r="X23" t="str">
            <v>HEEJ751128-HL6</v>
          </cell>
          <cell r="Y23">
            <v>80997539491</v>
          </cell>
          <cell r="AA23" t="str">
            <v>Secretaría Administrativa</v>
          </cell>
        </row>
        <row r="24">
          <cell r="A24">
            <v>146</v>
          </cell>
          <cell r="B24">
            <v>25.2</v>
          </cell>
          <cell r="C24" t="str">
            <v>Vega Huerta Mario</v>
          </cell>
          <cell r="D24" t="str">
            <v>Coordinador de Gestión</v>
          </cell>
          <cell r="E24" t="str">
            <v>M2</v>
          </cell>
          <cell r="F24">
            <v>15</v>
          </cell>
          <cell r="G24">
            <v>0</v>
          </cell>
          <cell r="H24" t="str">
            <v>37</v>
          </cell>
          <cell r="I24">
            <v>0</v>
          </cell>
          <cell r="J24">
            <v>0</v>
          </cell>
          <cell r="K24" t="str">
            <v># de #</v>
          </cell>
          <cell r="N24">
            <v>0.05</v>
          </cell>
          <cell r="P24">
            <v>0.1</v>
          </cell>
          <cell r="V24" t="str">
            <v>Inter</v>
          </cell>
          <cell r="W24" t="str">
            <v>0121  8001  1043  5258  05    Bcomer</v>
          </cell>
          <cell r="X24" t="str">
            <v>LUGY630108 BM0</v>
          </cell>
          <cell r="Y24">
            <v>80926384464</v>
          </cell>
          <cell r="AA24" t="str">
            <v>Contraloría Interna</v>
          </cell>
        </row>
        <row r="25">
          <cell r="A25">
            <v>516</v>
          </cell>
          <cell r="B25">
            <v>25.3</v>
          </cell>
          <cell r="C25" t="str">
            <v>Montiel Hernández Juan Adolfo</v>
          </cell>
          <cell r="D25" t="str">
            <v>Asesor</v>
          </cell>
          <cell r="E25" t="str">
            <v>M2</v>
          </cell>
          <cell r="F25">
            <v>16</v>
          </cell>
          <cell r="G25">
            <v>0</v>
          </cell>
          <cell r="H25" t="str">
            <v>37</v>
          </cell>
          <cell r="I25">
            <v>0</v>
          </cell>
          <cell r="J25">
            <v>0</v>
          </cell>
          <cell r="K25" t="str">
            <v># de #</v>
          </cell>
          <cell r="N25">
            <v>0.05</v>
          </cell>
          <cell r="P25">
            <v>0.1</v>
          </cell>
          <cell r="V25" t="str">
            <v>Transfer</v>
          </cell>
          <cell r="W25">
            <v>56535996640</v>
          </cell>
          <cell r="X25" t="str">
            <v>RAGA820618-MZ8</v>
          </cell>
          <cell r="Y25">
            <v>80038231439</v>
          </cell>
          <cell r="AA25" t="str">
            <v>Ponencia Magistrado Raciel Garrido Maldonado</v>
          </cell>
        </row>
        <row r="26">
          <cell r="A26">
            <v>596</v>
          </cell>
          <cell r="B26">
            <v>25.4</v>
          </cell>
          <cell r="C26" t="str">
            <v>Negrete Rivera Ignacio</v>
          </cell>
          <cell r="D26" t="str">
            <v>Jefe de Departamento - Médico</v>
          </cell>
          <cell r="E26" t="str">
            <v>M2</v>
          </cell>
          <cell r="F26">
            <v>17</v>
          </cell>
          <cell r="H26" t="str">
            <v>37</v>
          </cell>
          <cell r="K26" t="str">
            <v># de #</v>
          </cell>
          <cell r="N26">
            <v>0.05</v>
          </cell>
          <cell r="P26">
            <v>0.1</v>
          </cell>
        </row>
        <row r="27">
          <cell r="A27">
            <v>501</v>
          </cell>
          <cell r="B27">
            <v>22.1</v>
          </cell>
          <cell r="C27" t="str">
            <v>Flores Jiménez Edgar</v>
          </cell>
          <cell r="D27" t="str">
            <v>Actuario</v>
          </cell>
          <cell r="E27" t="str">
            <v>M3</v>
          </cell>
          <cell r="F27">
            <v>1</v>
          </cell>
          <cell r="G27">
            <v>0</v>
          </cell>
          <cell r="H27" t="str">
            <v>37</v>
          </cell>
          <cell r="I27">
            <v>0</v>
          </cell>
          <cell r="J27">
            <v>0</v>
          </cell>
          <cell r="K27" t="str">
            <v># de #</v>
          </cell>
          <cell r="N27">
            <v>0.05</v>
          </cell>
          <cell r="P27">
            <v>0.1</v>
          </cell>
          <cell r="V27" t="str">
            <v>Transfer</v>
          </cell>
          <cell r="W27">
            <v>60511023725</v>
          </cell>
          <cell r="X27" t="str">
            <v>FOGA631014-2B8</v>
          </cell>
          <cell r="Y27">
            <v>80866303417</v>
          </cell>
          <cell r="AA27" t="str">
            <v>Ponencia Magistrado Estuardo M. Bermúdez Molina</v>
          </cell>
        </row>
        <row r="28">
          <cell r="A28">
            <v>172</v>
          </cell>
          <cell r="B28">
            <v>22.2</v>
          </cell>
          <cell r="C28" t="str">
            <v>Martínez Tovar Claudia Ivonne</v>
          </cell>
          <cell r="D28" t="str">
            <v>Profesionista Técnico "A"</v>
          </cell>
          <cell r="E28" t="str">
            <v>M3</v>
          </cell>
          <cell r="F28">
            <v>2</v>
          </cell>
          <cell r="G28">
            <v>0</v>
          </cell>
          <cell r="H28" t="str">
            <v>37</v>
          </cell>
          <cell r="I28">
            <v>0</v>
          </cell>
          <cell r="J28">
            <v>0</v>
          </cell>
          <cell r="K28" t="str">
            <v># de #</v>
          </cell>
          <cell r="N28">
            <v>0.05</v>
          </cell>
          <cell r="P28">
            <v>0.1</v>
          </cell>
          <cell r="V28" t="str">
            <v>Transfer</v>
          </cell>
          <cell r="W28">
            <v>56514675753</v>
          </cell>
          <cell r="X28" t="str">
            <v>VABF730728-7L4</v>
          </cell>
          <cell r="Y28">
            <v>80997353497</v>
          </cell>
          <cell r="AA28" t="str">
            <v>Secretaría Administrativa</v>
          </cell>
        </row>
        <row r="29">
          <cell r="A29">
            <v>206</v>
          </cell>
          <cell r="B29">
            <v>20</v>
          </cell>
          <cell r="C29" t="str">
            <v>Domínguez Martínez David</v>
          </cell>
          <cell r="D29" t="str">
            <v>Profesionista Técnico "B"</v>
          </cell>
          <cell r="E29" t="str">
            <v>M3</v>
          </cell>
          <cell r="F29">
            <v>3</v>
          </cell>
          <cell r="G29">
            <v>0</v>
          </cell>
          <cell r="H29" t="str">
            <v>37</v>
          </cell>
          <cell r="I29">
            <v>0</v>
          </cell>
          <cell r="J29">
            <v>0</v>
          </cell>
          <cell r="K29" t="str">
            <v># de #</v>
          </cell>
          <cell r="N29">
            <v>0.05</v>
          </cell>
          <cell r="P29">
            <v>0.1</v>
          </cell>
          <cell r="V29" t="str">
            <v>Inter</v>
          </cell>
          <cell r="W29" t="str">
            <v>0211  8004  0012  3802  11    HSBC</v>
          </cell>
          <cell r="X29" t="str">
            <v>OOPC700929-CX0</v>
          </cell>
          <cell r="Y29">
            <v>80917098651</v>
          </cell>
          <cell r="AA29" t="str">
            <v>Ponencia Magistrado Juan Martínez Veloz</v>
          </cell>
        </row>
        <row r="30">
          <cell r="A30">
            <v>55</v>
          </cell>
          <cell r="B30">
            <v>19</v>
          </cell>
          <cell r="C30" t="str">
            <v>Noguez González Claudia</v>
          </cell>
          <cell r="D30" t="str">
            <v>Secretaria Ejecutiva</v>
          </cell>
          <cell r="E30" t="str">
            <v>M3</v>
          </cell>
          <cell r="F30">
            <v>4</v>
          </cell>
          <cell r="G30">
            <v>0</v>
          </cell>
          <cell r="H30" t="str">
            <v>37</v>
          </cell>
          <cell r="I30">
            <v>0</v>
          </cell>
          <cell r="J30">
            <v>0</v>
          </cell>
          <cell r="K30" t="str">
            <v># de #</v>
          </cell>
          <cell r="N30">
            <v>0.05</v>
          </cell>
          <cell r="P30">
            <v>0.1</v>
          </cell>
          <cell r="V30" t="str">
            <v>Transfer</v>
          </cell>
          <cell r="W30">
            <v>60511028830</v>
          </cell>
          <cell r="X30" t="str">
            <v>BEME551031-AK6</v>
          </cell>
          <cell r="Y30">
            <v>80945552133</v>
          </cell>
          <cell r="AA30" t="str">
            <v>Pleno</v>
          </cell>
        </row>
        <row r="31">
          <cell r="A31">
            <v>154</v>
          </cell>
          <cell r="B31">
            <v>19.100000000000001</v>
          </cell>
          <cell r="C31" t="str">
            <v>Cravioto Mondragón Alfonso</v>
          </cell>
          <cell r="D31" t="str">
            <v>Profesionista Técnico "C"</v>
          </cell>
          <cell r="E31" t="str">
            <v>M3</v>
          </cell>
          <cell r="F31">
            <v>5</v>
          </cell>
          <cell r="G31">
            <v>0</v>
          </cell>
          <cell r="H31" t="str">
            <v>37</v>
          </cell>
          <cell r="I31">
            <v>0</v>
          </cell>
          <cell r="J31">
            <v>0</v>
          </cell>
          <cell r="K31" t="str">
            <v># de #</v>
          </cell>
          <cell r="N31">
            <v>0.05</v>
          </cell>
          <cell r="P31">
            <v>0.1</v>
          </cell>
          <cell r="R31">
            <v>5000</v>
          </cell>
          <cell r="V31" t="str">
            <v>Transfer</v>
          </cell>
          <cell r="W31">
            <v>60511023219</v>
          </cell>
          <cell r="X31" t="str">
            <v>JUCA700902-NQ1</v>
          </cell>
          <cell r="Y31">
            <v>80887090282</v>
          </cell>
          <cell r="AA31" t="str">
            <v>Ponencia Magistrado Rodolfo Terrazas Salgado</v>
          </cell>
        </row>
        <row r="32">
          <cell r="A32">
            <v>371</v>
          </cell>
          <cell r="B32">
            <v>19.2</v>
          </cell>
          <cell r="C32" t="str">
            <v>Piñeiro Saldaña María Gabriela</v>
          </cell>
          <cell r="D32" t="str">
            <v>Mecanógrafa "A"</v>
          </cell>
          <cell r="E32" t="str">
            <v>M3</v>
          </cell>
          <cell r="F32">
            <v>6</v>
          </cell>
          <cell r="G32">
            <v>0</v>
          </cell>
          <cell r="H32" t="str">
            <v>37</v>
          </cell>
          <cell r="I32">
            <v>0</v>
          </cell>
          <cell r="J32">
            <v>0</v>
          </cell>
          <cell r="K32" t="str">
            <v># de #</v>
          </cell>
          <cell r="N32">
            <v>0.05</v>
          </cell>
          <cell r="P32">
            <v>0.1</v>
          </cell>
          <cell r="V32" t="str">
            <v>Transfer</v>
          </cell>
          <cell r="W32">
            <v>56514675264</v>
          </cell>
          <cell r="X32" t="str">
            <v>BARG600513-519</v>
          </cell>
          <cell r="Y32">
            <v>80006003083</v>
          </cell>
          <cell r="AA32" t="str">
            <v>Coordinación de Comunicación Social y Relaciones Públicas</v>
          </cell>
        </row>
        <row r="33">
          <cell r="A33">
            <v>467</v>
          </cell>
          <cell r="B33">
            <v>19.3</v>
          </cell>
          <cell r="C33" t="str">
            <v>Carrillo Cosío Ricardo</v>
          </cell>
          <cell r="D33" t="str">
            <v>Chofer</v>
          </cell>
          <cell r="E33" t="str">
            <v>M3</v>
          </cell>
          <cell r="F33">
            <v>7</v>
          </cell>
          <cell r="G33">
            <v>0</v>
          </cell>
          <cell r="H33" t="str">
            <v>37</v>
          </cell>
          <cell r="I33">
            <v>0</v>
          </cell>
          <cell r="J33">
            <v>0</v>
          </cell>
          <cell r="K33" t="str">
            <v># de #</v>
          </cell>
          <cell r="N33">
            <v>0.05</v>
          </cell>
          <cell r="P33">
            <v>0.1</v>
          </cell>
          <cell r="V33" t="str">
            <v>Transfer</v>
          </cell>
          <cell r="W33">
            <v>56514675645</v>
          </cell>
          <cell r="X33" t="str">
            <v>CEBY791010-3KA</v>
          </cell>
          <cell r="Y33">
            <v>80957901418</v>
          </cell>
          <cell r="AA33" t="str">
            <v>Ponencia Magistrado Juan Martínez Veloz</v>
          </cell>
        </row>
        <row r="34">
          <cell r="A34">
            <v>574</v>
          </cell>
          <cell r="B34">
            <v>19.399999999999999</v>
          </cell>
          <cell r="C34" t="str">
            <v>Salcedo Ramírez Rafael Edmundo</v>
          </cell>
          <cell r="D34" t="str">
            <v>Auxiliar de Mantenimiento</v>
          </cell>
          <cell r="E34" t="str">
            <v>M3</v>
          </cell>
          <cell r="F34">
            <v>8</v>
          </cell>
          <cell r="G34">
            <v>0</v>
          </cell>
          <cell r="H34" t="str">
            <v>37</v>
          </cell>
          <cell r="I34">
            <v>0</v>
          </cell>
          <cell r="J34">
            <v>0</v>
          </cell>
          <cell r="K34" t="str">
            <v># de #</v>
          </cell>
          <cell r="N34">
            <v>0.05</v>
          </cell>
          <cell r="P34">
            <v>0.1</v>
          </cell>
          <cell r="V34" t="str">
            <v>Transfer</v>
          </cell>
          <cell r="W34">
            <v>56553898065</v>
          </cell>
          <cell r="X34" t="str">
            <v>FUGE800312SF8</v>
          </cell>
          <cell r="AA34" t="str">
            <v>Ponencia Magistrado Anastasio Cortés Galindo</v>
          </cell>
        </row>
        <row r="35">
          <cell r="A35">
            <v>427</v>
          </cell>
          <cell r="B35">
            <v>19.5</v>
          </cell>
          <cell r="C35" t="str">
            <v>Meza Robert María del Pilar</v>
          </cell>
          <cell r="D35" t="str">
            <v>Enfermera</v>
          </cell>
          <cell r="E35" t="str">
            <v>M3</v>
          </cell>
          <cell r="F35">
            <v>9</v>
          </cell>
          <cell r="G35">
            <v>0</v>
          </cell>
          <cell r="H35" t="str">
            <v>37</v>
          </cell>
          <cell r="I35">
            <v>0</v>
          </cell>
          <cell r="J35">
            <v>0</v>
          </cell>
          <cell r="K35" t="str">
            <v># de #</v>
          </cell>
          <cell r="N35">
            <v>0.05</v>
          </cell>
          <cell r="P35">
            <v>0.1</v>
          </cell>
          <cell r="V35" t="str">
            <v>Transfer</v>
          </cell>
          <cell r="W35">
            <v>60511023435</v>
          </cell>
          <cell r="X35" t="str">
            <v>LOTA660830-HL4</v>
          </cell>
          <cell r="Y35">
            <v>80006613808</v>
          </cell>
          <cell r="AA35" t="str">
            <v>Ponencia Magistrado Rodolfo Terrazas Salgado</v>
          </cell>
        </row>
        <row r="36">
          <cell r="A36">
            <v>552</v>
          </cell>
          <cell r="B36">
            <v>18</v>
          </cell>
          <cell r="C36" t="str">
            <v>Guadarrama Brito María Gabina</v>
          </cell>
          <cell r="D36" t="str">
            <v>Mecanógrafa "B"</v>
          </cell>
          <cell r="E36" t="str">
            <v>M3</v>
          </cell>
          <cell r="F36">
            <v>10</v>
          </cell>
          <cell r="G36">
            <v>0</v>
          </cell>
          <cell r="H36" t="str">
            <v>37</v>
          </cell>
          <cell r="I36">
            <v>0</v>
          </cell>
          <cell r="J36">
            <v>0</v>
          </cell>
          <cell r="K36" t="str">
            <v># de #</v>
          </cell>
          <cell r="N36">
            <v>0.05</v>
          </cell>
          <cell r="P36">
            <v>0.1</v>
          </cell>
          <cell r="V36" t="str">
            <v>Transfer</v>
          </cell>
          <cell r="W36" t="str">
            <v>565 558 687 02</v>
          </cell>
          <cell r="X36" t="str">
            <v>VEHO741203-4B7</v>
          </cell>
          <cell r="Y36">
            <v>80007469523</v>
          </cell>
          <cell r="AA36" t="str">
            <v>Secretaría General</v>
          </cell>
        </row>
        <row r="37">
          <cell r="A37">
            <v>477</v>
          </cell>
          <cell r="B37">
            <v>18.100000000000001</v>
          </cell>
          <cell r="C37" t="str">
            <v>Mercado Villaseñor Salvador</v>
          </cell>
          <cell r="D37" t="str">
            <v>Secretario Auxiliar de Oficina</v>
          </cell>
          <cell r="E37" t="str">
            <v>M3</v>
          </cell>
          <cell r="F37">
            <v>11</v>
          </cell>
          <cell r="G37">
            <v>0</v>
          </cell>
          <cell r="H37" t="str">
            <v>37</v>
          </cell>
          <cell r="I37">
            <v>0</v>
          </cell>
          <cell r="J37">
            <v>0</v>
          </cell>
          <cell r="K37" t="str">
            <v># de #</v>
          </cell>
          <cell r="N37">
            <v>0.05</v>
          </cell>
          <cell r="P37">
            <v>0.1</v>
          </cell>
          <cell r="V37" t="str">
            <v>Transfer</v>
          </cell>
          <cell r="W37">
            <v>56514675719</v>
          </cell>
          <cell r="X37" t="str">
            <v>VAGV700225-JN3</v>
          </cell>
          <cell r="Y37">
            <v>80937075325</v>
          </cell>
          <cell r="AA37" t="str">
            <v>Contraloría Interna</v>
          </cell>
        </row>
        <row r="38">
          <cell r="A38">
            <v>584</v>
          </cell>
          <cell r="B38">
            <v>18.2</v>
          </cell>
          <cell r="C38" t="str">
            <v>Morales Hernández María</v>
          </cell>
          <cell r="D38" t="str">
            <v>Mensajero</v>
          </cell>
          <cell r="E38" t="str">
            <v>M3</v>
          </cell>
          <cell r="F38">
            <v>12</v>
          </cell>
          <cell r="H38" t="str">
            <v>37</v>
          </cell>
        </row>
        <row r="41">
          <cell r="A41">
            <v>460</v>
          </cell>
          <cell r="B41">
            <v>47</v>
          </cell>
          <cell r="C41" t="str">
            <v xml:space="preserve">Delint García Alejandro </v>
          </cell>
          <cell r="D41" t="str">
            <v>Magistrado Propietario</v>
          </cell>
          <cell r="E41" t="str">
            <v>M1</v>
          </cell>
          <cell r="F41">
            <v>2</v>
          </cell>
          <cell r="G41">
            <v>0</v>
          </cell>
          <cell r="H41" t="str">
            <v># de #</v>
          </cell>
          <cell r="I41">
            <v>0</v>
          </cell>
          <cell r="J41">
            <v>0</v>
          </cell>
          <cell r="K41" t="str">
            <v># de #</v>
          </cell>
          <cell r="N41">
            <v>0.05</v>
          </cell>
          <cell r="P41">
            <v>0.1</v>
          </cell>
          <cell r="V41" t="str">
            <v>Cheque</v>
          </cell>
          <cell r="W41" t="str">
            <v>Cheque</v>
          </cell>
          <cell r="X41" t="str">
            <v>RIRR670606-L31</v>
          </cell>
          <cell r="Y41">
            <v>80006726576</v>
          </cell>
          <cell r="AA41" t="str">
            <v>Ponencia Magistrado Rodolfo Terrazas Salgado</v>
          </cell>
        </row>
        <row r="42">
          <cell r="A42">
            <v>461</v>
          </cell>
          <cell r="B42">
            <v>47</v>
          </cell>
          <cell r="C42" t="str">
            <v xml:space="preserve">Maitret Hernández Armando Ismael </v>
          </cell>
          <cell r="D42" t="str">
            <v>Magistrado Propietario</v>
          </cell>
          <cell r="E42" t="str">
            <v>M1</v>
          </cell>
          <cell r="F42">
            <v>2</v>
          </cell>
          <cell r="G42">
            <v>0</v>
          </cell>
          <cell r="H42" t="str">
            <v># de #</v>
          </cell>
          <cell r="I42">
            <v>0</v>
          </cell>
          <cell r="J42">
            <v>0</v>
          </cell>
          <cell r="K42" t="str">
            <v># de #</v>
          </cell>
          <cell r="N42">
            <v>0.05</v>
          </cell>
          <cell r="P42">
            <v>0.1</v>
          </cell>
          <cell r="R42">
            <v>5000</v>
          </cell>
          <cell r="V42" t="str">
            <v>Transfer</v>
          </cell>
          <cell r="W42">
            <v>60511023497</v>
          </cell>
          <cell r="X42" t="str">
            <v>HEGV650808-1EA</v>
          </cell>
          <cell r="Y42">
            <v>80936574807</v>
          </cell>
          <cell r="AA42" t="str">
            <v>Ponencia Magistrado Estuardo M. Bermúdez Molina</v>
          </cell>
        </row>
        <row r="43">
          <cell r="A43">
            <v>462</v>
          </cell>
          <cell r="B43">
            <v>47</v>
          </cell>
          <cell r="C43" t="str">
            <v xml:space="preserve">Riva Palacio Neri Adolfo </v>
          </cell>
          <cell r="D43" t="str">
            <v>Magistrado Propietario</v>
          </cell>
          <cell r="E43" t="str">
            <v>M1</v>
          </cell>
          <cell r="F43">
            <v>2</v>
          </cell>
          <cell r="G43">
            <v>0</v>
          </cell>
          <cell r="H43" t="str">
            <v># de #</v>
          </cell>
          <cell r="I43">
            <v>0</v>
          </cell>
          <cell r="J43">
            <v>0</v>
          </cell>
          <cell r="K43" t="str">
            <v># de #</v>
          </cell>
          <cell r="N43">
            <v>0.05</v>
          </cell>
          <cell r="P43">
            <v>0.1</v>
          </cell>
          <cell r="V43" t="str">
            <v>Transfer</v>
          </cell>
          <cell r="W43">
            <v>60511023466</v>
          </cell>
          <cell r="X43" t="str">
            <v>OICG690324-7Z4</v>
          </cell>
          <cell r="Y43">
            <v>80006945360</v>
          </cell>
          <cell r="AA43" t="str">
            <v>Secretaría Administrativa</v>
          </cell>
        </row>
        <row r="44">
          <cell r="A44">
            <v>74</v>
          </cell>
          <cell r="B44">
            <v>39.1</v>
          </cell>
          <cell r="C44" t="str">
            <v>Bello Nava Adrián</v>
          </cell>
          <cell r="D44" t="str">
            <v>Secretario de Estudio y Cuenta</v>
          </cell>
          <cell r="E44" t="str">
            <v>M2</v>
          </cell>
          <cell r="F44">
            <v>2</v>
          </cell>
          <cell r="G44">
            <v>0</v>
          </cell>
          <cell r="H44" t="str">
            <v># de #</v>
          </cell>
          <cell r="I44">
            <v>0</v>
          </cell>
          <cell r="J44">
            <v>0</v>
          </cell>
          <cell r="K44" t="str">
            <v># de #</v>
          </cell>
          <cell r="N44">
            <v>0.05</v>
          </cell>
          <cell r="P44">
            <v>0.1</v>
          </cell>
          <cell r="V44" t="str">
            <v>Cheque</v>
          </cell>
          <cell r="W44" t="str">
            <v>Cheque</v>
          </cell>
          <cell r="X44" t="str">
            <v>CAMC450904-KE8</v>
          </cell>
          <cell r="Y44">
            <v>80914509593</v>
          </cell>
          <cell r="AA44" t="str">
            <v>Pleno</v>
          </cell>
        </row>
        <row r="45">
          <cell r="A45">
            <v>79</v>
          </cell>
          <cell r="B45">
            <v>39.1</v>
          </cell>
          <cell r="C45" t="str">
            <v>Geraldo Venegas Rubén</v>
          </cell>
          <cell r="D45" t="str">
            <v>Secretario de Estudio y Cuenta</v>
          </cell>
          <cell r="E45" t="str">
            <v>M2</v>
          </cell>
          <cell r="F45">
            <v>2</v>
          </cell>
          <cell r="G45">
            <v>0</v>
          </cell>
          <cell r="H45" t="str">
            <v># de #</v>
          </cell>
          <cell r="I45">
            <v>0</v>
          </cell>
          <cell r="J45">
            <v>0</v>
          </cell>
          <cell r="K45" t="str">
            <v># de #</v>
          </cell>
          <cell r="N45">
            <v>0.05</v>
          </cell>
          <cell r="P45">
            <v>0.1</v>
          </cell>
          <cell r="V45" t="str">
            <v>Transfer</v>
          </cell>
          <cell r="W45">
            <v>60511023222</v>
          </cell>
          <cell r="X45" t="str">
            <v>MAVJ630721-IU1</v>
          </cell>
          <cell r="Y45">
            <v>80916311212</v>
          </cell>
          <cell r="AA45" t="str">
            <v>Pleno</v>
          </cell>
        </row>
        <row r="46">
          <cell r="A46">
            <v>341</v>
          </cell>
          <cell r="B46">
            <v>39.1</v>
          </cell>
          <cell r="C46" t="str">
            <v>Lucatero Radillo Juan Manuel</v>
          </cell>
          <cell r="D46" t="str">
            <v>Secretario de Estudio y Cuenta</v>
          </cell>
          <cell r="E46" t="str">
            <v>M2</v>
          </cell>
          <cell r="F46">
            <v>2</v>
          </cell>
          <cell r="G46">
            <v>0</v>
          </cell>
          <cell r="H46" t="str">
            <v># de #</v>
          </cell>
          <cell r="I46">
            <v>0</v>
          </cell>
          <cell r="J46">
            <v>0</v>
          </cell>
          <cell r="K46" t="str">
            <v># de #</v>
          </cell>
          <cell r="N46">
            <v>0.05</v>
          </cell>
          <cell r="P46">
            <v>0.1</v>
          </cell>
          <cell r="V46" t="str">
            <v>Transfer</v>
          </cell>
          <cell r="W46">
            <v>56514675247</v>
          </cell>
          <cell r="X46" t="str">
            <v>HELM750111-BK3</v>
          </cell>
          <cell r="Y46">
            <v>80997580875</v>
          </cell>
          <cell r="AA46" t="str">
            <v>Coordinación de Capacitación e Investigación</v>
          </cell>
        </row>
        <row r="47">
          <cell r="A47">
            <v>359</v>
          </cell>
          <cell r="B47">
            <v>39.1</v>
          </cell>
          <cell r="C47" t="str">
            <v>Vázquez Rangel Osiris</v>
          </cell>
          <cell r="D47" t="str">
            <v>Secretario de Estudio y Cuenta</v>
          </cell>
          <cell r="E47" t="str">
            <v>M2</v>
          </cell>
          <cell r="F47">
            <v>2</v>
          </cell>
          <cell r="G47">
            <v>0</v>
          </cell>
          <cell r="H47" t="str">
            <v># de #</v>
          </cell>
          <cell r="I47">
            <v>0</v>
          </cell>
          <cell r="J47">
            <v>0</v>
          </cell>
          <cell r="K47" t="str">
            <v># de #</v>
          </cell>
          <cell r="N47">
            <v>0.05</v>
          </cell>
          <cell r="P47">
            <v>0.1</v>
          </cell>
          <cell r="V47" t="str">
            <v>Transfer</v>
          </cell>
          <cell r="W47" t="str">
            <v>565 514 009 90</v>
          </cell>
          <cell r="X47" t="str">
            <v>MAGL690602-QE7</v>
          </cell>
          <cell r="Y47">
            <v>0</v>
          </cell>
          <cell r="AA47" t="str">
            <v>Ponencia Magistrado Juan Martínez Veloz</v>
          </cell>
        </row>
        <row r="48">
          <cell r="A48">
            <v>469</v>
          </cell>
          <cell r="B48">
            <v>39.1</v>
          </cell>
          <cell r="C48" t="str">
            <v>Vargas Garza Adolfo</v>
          </cell>
          <cell r="D48" t="str">
            <v>Secretario de Estudio y Cuenta</v>
          </cell>
          <cell r="E48" t="str">
            <v>M2</v>
          </cell>
          <cell r="F48">
            <v>2</v>
          </cell>
          <cell r="G48">
            <v>0</v>
          </cell>
          <cell r="H48" t="str">
            <v># de #</v>
          </cell>
          <cell r="I48">
            <v>0</v>
          </cell>
          <cell r="J48">
            <v>0</v>
          </cell>
          <cell r="K48" t="str">
            <v># de #</v>
          </cell>
          <cell r="N48" t="str">
            <v>No Part.</v>
          </cell>
          <cell r="P48" t="str">
            <v>No Part.</v>
          </cell>
          <cell r="V48" t="str">
            <v>Transfer</v>
          </cell>
          <cell r="W48">
            <v>56514675676</v>
          </cell>
          <cell r="X48" t="str">
            <v>GUMA510122-487</v>
          </cell>
          <cell r="Y48">
            <v>80935162091</v>
          </cell>
          <cell r="AA48" t="str">
            <v>Coordinación de Documentación y Difusión</v>
          </cell>
        </row>
        <row r="49">
          <cell r="A49">
            <v>470</v>
          </cell>
          <cell r="B49">
            <v>39.1</v>
          </cell>
          <cell r="C49" t="str">
            <v>Del Valle Pérez Gabriela Eugenia</v>
          </cell>
          <cell r="D49" t="str">
            <v>Secretario de Estudio y Cuenta</v>
          </cell>
          <cell r="E49" t="str">
            <v>M2</v>
          </cell>
          <cell r="F49">
            <v>2</v>
          </cell>
          <cell r="G49">
            <v>0</v>
          </cell>
          <cell r="H49" t="str">
            <v># de #</v>
          </cell>
          <cell r="I49">
            <v>0</v>
          </cell>
          <cell r="J49">
            <v>0</v>
          </cell>
          <cell r="K49" t="str">
            <v># de #</v>
          </cell>
          <cell r="N49" t="str">
            <v>No Part.</v>
          </cell>
          <cell r="P49">
            <v>0.1</v>
          </cell>
          <cell r="V49" t="str">
            <v>Transfer</v>
          </cell>
          <cell r="W49">
            <v>57011594933</v>
          </cell>
          <cell r="X49" t="str">
            <v>HEGF491010-MM1</v>
          </cell>
          <cell r="Y49">
            <v>80014907234</v>
          </cell>
          <cell r="AA49" t="str">
            <v>Secretaría Administrativa</v>
          </cell>
        </row>
        <row r="50">
          <cell r="A50">
            <v>471</v>
          </cell>
          <cell r="B50">
            <v>39.1</v>
          </cell>
          <cell r="C50" t="str">
            <v>Núñez Jimenez Carlos</v>
          </cell>
          <cell r="D50" t="str">
            <v>Secretario de Estudio y Cuenta</v>
          </cell>
          <cell r="E50" t="str">
            <v>M2</v>
          </cell>
          <cell r="F50">
            <v>2</v>
          </cell>
          <cell r="G50">
            <v>0</v>
          </cell>
          <cell r="H50" t="str">
            <v># de #</v>
          </cell>
          <cell r="I50">
            <v>0</v>
          </cell>
          <cell r="J50">
            <v>0</v>
          </cell>
          <cell r="K50" t="str">
            <v># de #</v>
          </cell>
          <cell r="N50">
            <v>0.05</v>
          </cell>
          <cell r="P50">
            <v>0.1</v>
          </cell>
          <cell r="V50" t="str">
            <v>Transfer</v>
          </cell>
          <cell r="W50">
            <v>56514675798</v>
          </cell>
          <cell r="X50" t="str">
            <v>SAGT660614-MV3</v>
          </cell>
          <cell r="Y50">
            <v>80026604605</v>
          </cell>
          <cell r="AA50" t="str">
            <v>Coordinación de Documentación y Difusión</v>
          </cell>
        </row>
        <row r="51">
          <cell r="A51">
            <v>472</v>
          </cell>
          <cell r="B51">
            <v>39.1</v>
          </cell>
          <cell r="C51" t="str">
            <v>Razo Vázquez Fausto Pedro</v>
          </cell>
          <cell r="D51" t="str">
            <v>Secretario de Estudio y Cuenta</v>
          </cell>
          <cell r="E51" t="str">
            <v>M2</v>
          </cell>
          <cell r="F51">
            <v>2</v>
          </cell>
          <cell r="G51">
            <v>0</v>
          </cell>
          <cell r="H51" t="str">
            <v># de #</v>
          </cell>
          <cell r="I51">
            <v>0</v>
          </cell>
          <cell r="J51">
            <v>0</v>
          </cell>
          <cell r="K51" t="str">
            <v># de #</v>
          </cell>
          <cell r="N51">
            <v>0.05</v>
          </cell>
          <cell r="P51">
            <v>0.05</v>
          </cell>
          <cell r="V51" t="str">
            <v>Transfer</v>
          </cell>
          <cell r="W51">
            <v>56514675813</v>
          </cell>
          <cell r="X51" t="str">
            <v>PECA500911-Q83</v>
          </cell>
          <cell r="Y51">
            <v>80905062180</v>
          </cell>
          <cell r="AA51" t="str">
            <v>Secretaría Administrativa</v>
          </cell>
        </row>
        <row r="52">
          <cell r="A52">
            <v>490</v>
          </cell>
          <cell r="B52">
            <v>39.1</v>
          </cell>
          <cell r="C52" t="str">
            <v>Vergara Trejo Moisés</v>
          </cell>
          <cell r="D52" t="str">
            <v>Secretario de Estudio y Cuenta</v>
          </cell>
          <cell r="E52" t="str">
            <v>M2</v>
          </cell>
          <cell r="F52">
            <v>2</v>
          </cell>
          <cell r="G52">
            <v>0</v>
          </cell>
          <cell r="H52" t="str">
            <v># de #</v>
          </cell>
          <cell r="I52">
            <v>0</v>
          </cell>
          <cell r="J52">
            <v>0</v>
          </cell>
          <cell r="K52" t="str">
            <v># de #</v>
          </cell>
          <cell r="N52">
            <v>0.05</v>
          </cell>
          <cell r="P52">
            <v>0.1</v>
          </cell>
          <cell r="V52" t="str">
            <v>Transfer</v>
          </cell>
          <cell r="W52">
            <v>56514674636</v>
          </cell>
          <cell r="X52" t="str">
            <v>GAGF811128-P53</v>
          </cell>
          <cell r="Y52">
            <v>80038118768</v>
          </cell>
          <cell r="AA52" t="str">
            <v>Presidencia</v>
          </cell>
        </row>
        <row r="53">
          <cell r="A53">
            <v>511</v>
          </cell>
          <cell r="B53">
            <v>39.1</v>
          </cell>
          <cell r="C53" t="str">
            <v>Velázquez Miranda Mario</v>
          </cell>
          <cell r="D53" t="str">
            <v>Secretario de Estudio y Cuenta</v>
          </cell>
          <cell r="E53" t="str">
            <v>M2</v>
          </cell>
          <cell r="F53">
            <v>2</v>
          </cell>
          <cell r="G53">
            <v>0</v>
          </cell>
          <cell r="H53" t="str">
            <v># de #</v>
          </cell>
          <cell r="I53">
            <v>0</v>
          </cell>
          <cell r="J53">
            <v>0</v>
          </cell>
          <cell r="K53" t="str">
            <v># de #</v>
          </cell>
          <cell r="N53">
            <v>0.05</v>
          </cell>
          <cell r="P53">
            <v>0.1</v>
          </cell>
          <cell r="V53" t="str">
            <v>Transfer</v>
          </cell>
          <cell r="W53">
            <v>56514674883</v>
          </cell>
          <cell r="X53" t="str">
            <v>AARN470910-759</v>
          </cell>
          <cell r="Y53">
            <v>80034739096</v>
          </cell>
          <cell r="AA53" t="str">
            <v>Secretaría Administrativa</v>
          </cell>
        </row>
        <row r="54">
          <cell r="A54">
            <v>513</v>
          </cell>
          <cell r="B54">
            <v>39.1</v>
          </cell>
          <cell r="C54" t="str">
            <v>Villegas Solís Cuitláhuac</v>
          </cell>
          <cell r="D54" t="str">
            <v>Secretario de Estudio y Cuenta</v>
          </cell>
          <cell r="E54" t="str">
            <v>M2</v>
          </cell>
          <cell r="F54">
            <v>2</v>
          </cell>
          <cell r="G54">
            <v>0</v>
          </cell>
          <cell r="H54" t="str">
            <v># de #</v>
          </cell>
          <cell r="I54">
            <v>0</v>
          </cell>
          <cell r="J54">
            <v>0</v>
          </cell>
          <cell r="K54" t="str">
            <v># de #</v>
          </cell>
          <cell r="N54">
            <v>0.05</v>
          </cell>
          <cell r="P54">
            <v>0.1</v>
          </cell>
          <cell r="V54" t="str">
            <v>Transfer</v>
          </cell>
          <cell r="W54">
            <v>56514674909</v>
          </cell>
          <cell r="X54" t="str">
            <v>BOFE740908-FJ0</v>
          </cell>
          <cell r="Y54">
            <v>80037438977</v>
          </cell>
          <cell r="AA54" t="str">
            <v>Dirección General Jurídica</v>
          </cell>
        </row>
        <row r="55">
          <cell r="A55">
            <v>525</v>
          </cell>
          <cell r="B55">
            <v>39.1</v>
          </cell>
          <cell r="C55" t="str">
            <v>Rocha Soto Miriam Marisela</v>
          </cell>
          <cell r="D55" t="str">
            <v>Secretario de Estudio y Cuenta</v>
          </cell>
          <cell r="E55" t="str">
            <v>M2</v>
          </cell>
          <cell r="F55">
            <v>2</v>
          </cell>
          <cell r="G55">
            <v>0</v>
          </cell>
          <cell r="H55" t="str">
            <v># de #</v>
          </cell>
          <cell r="I55">
            <v>0</v>
          </cell>
          <cell r="J55">
            <v>0</v>
          </cell>
          <cell r="K55" t="str">
            <v># de #</v>
          </cell>
          <cell r="N55">
            <v>0.05</v>
          </cell>
          <cell r="P55">
            <v>0.1</v>
          </cell>
          <cell r="V55" t="str">
            <v>Transfer</v>
          </cell>
          <cell r="W55">
            <v>56522205345</v>
          </cell>
          <cell r="X55" t="str">
            <v>PISG750614-9E6</v>
          </cell>
          <cell r="Y55">
            <v>80047544939</v>
          </cell>
          <cell r="AA55" t="str">
            <v>Ponencia Magistrado Hermilo Herrejón Silva</v>
          </cell>
        </row>
        <row r="56">
          <cell r="A56">
            <v>563</v>
          </cell>
          <cell r="B56">
            <v>39.1</v>
          </cell>
          <cell r="C56" t="str">
            <v>Zavala Silva Claudia Iris</v>
          </cell>
          <cell r="D56" t="str">
            <v>Secretario de Estudio y Cuenta</v>
          </cell>
          <cell r="E56" t="str">
            <v>M2</v>
          </cell>
          <cell r="F56">
            <v>2</v>
          </cell>
          <cell r="G56">
            <v>0</v>
          </cell>
          <cell r="H56" t="str">
            <v># de #</v>
          </cell>
          <cell r="I56">
            <v>0</v>
          </cell>
          <cell r="J56">
            <v>0</v>
          </cell>
          <cell r="K56" t="str">
            <v># de #</v>
          </cell>
          <cell r="N56">
            <v>0.05</v>
          </cell>
          <cell r="P56">
            <v>0.1</v>
          </cell>
          <cell r="V56" t="str">
            <v>Transfer</v>
          </cell>
          <cell r="W56">
            <v>56549033863</v>
          </cell>
          <cell r="X56" t="str">
            <v>MECE800624-4E2</v>
          </cell>
          <cell r="Y56">
            <v>80068098633</v>
          </cell>
          <cell r="AA56" t="str">
            <v>Ponencia Magistrado Rodolfo Terrazas Salgado</v>
          </cell>
        </row>
        <row r="57">
          <cell r="A57">
            <v>520</v>
          </cell>
          <cell r="B57">
            <v>39.200000000000003</v>
          </cell>
          <cell r="C57" t="str">
            <v>Cicourel Solano Jaime</v>
          </cell>
          <cell r="D57" t="str">
            <v>Coordinador de Area</v>
          </cell>
          <cell r="E57" t="str">
            <v>M2</v>
          </cell>
          <cell r="F57">
            <v>3</v>
          </cell>
          <cell r="G57">
            <v>0</v>
          </cell>
          <cell r="H57" t="str">
            <v># de #</v>
          </cell>
          <cell r="I57">
            <v>0</v>
          </cell>
          <cell r="J57">
            <v>0</v>
          </cell>
          <cell r="K57" t="str">
            <v># de #</v>
          </cell>
          <cell r="N57">
            <v>0.05</v>
          </cell>
          <cell r="P57">
            <v>0.1</v>
          </cell>
          <cell r="V57" t="str">
            <v>Cheque</v>
          </cell>
          <cell r="W57" t="str">
            <v>Cheque</v>
          </cell>
          <cell r="X57" t="str">
            <v>DUOC761130-PU9</v>
          </cell>
          <cell r="Y57">
            <v>80047646481</v>
          </cell>
          <cell r="AA57" t="str">
            <v>Coordinación de Documentación y Difusión</v>
          </cell>
        </row>
        <row r="58">
          <cell r="A58">
            <v>523</v>
          </cell>
          <cell r="B58">
            <v>35.1</v>
          </cell>
          <cell r="C58" t="str">
            <v>De la Garma Torres Alberto</v>
          </cell>
          <cell r="D58" t="str">
            <v>Director "A"</v>
          </cell>
          <cell r="E58" t="str">
            <v>M2</v>
          </cell>
          <cell r="F58">
            <v>7</v>
          </cell>
          <cell r="G58">
            <v>0</v>
          </cell>
          <cell r="H58" t="str">
            <v># de #</v>
          </cell>
          <cell r="I58">
            <v>0</v>
          </cell>
          <cell r="J58">
            <v>0</v>
          </cell>
          <cell r="K58" t="str">
            <v># de #</v>
          </cell>
          <cell r="N58">
            <v>0.05</v>
          </cell>
          <cell r="P58">
            <v>0.1</v>
          </cell>
          <cell r="V58" t="str">
            <v>Transfer</v>
          </cell>
          <cell r="W58">
            <v>60508312212</v>
          </cell>
          <cell r="X58" t="str">
            <v>RIEJ550114-2R2</v>
          </cell>
          <cell r="Y58">
            <v>80905509909</v>
          </cell>
          <cell r="AA58" t="str">
            <v>Contraloría Interna</v>
          </cell>
        </row>
        <row r="59">
          <cell r="A59">
            <v>547</v>
          </cell>
          <cell r="B59">
            <v>35.1</v>
          </cell>
          <cell r="C59" t="str">
            <v>Salazar Vázquez Juana</v>
          </cell>
          <cell r="D59" t="str">
            <v>Director "A"</v>
          </cell>
          <cell r="E59" t="str">
            <v>M2</v>
          </cell>
          <cell r="F59">
            <v>7</v>
          </cell>
          <cell r="G59">
            <v>0</v>
          </cell>
          <cell r="H59" t="str">
            <v># de #</v>
          </cell>
          <cell r="I59">
            <v>0</v>
          </cell>
          <cell r="J59">
            <v>0</v>
          </cell>
          <cell r="K59" t="str">
            <v># de #</v>
          </cell>
          <cell r="N59">
            <v>0.05</v>
          </cell>
          <cell r="P59">
            <v>0.1</v>
          </cell>
          <cell r="V59" t="str">
            <v>Transfer</v>
          </cell>
          <cell r="W59">
            <v>56543379557</v>
          </cell>
          <cell r="X59" t="str">
            <v>MEHP790620-ABA</v>
          </cell>
          <cell r="Y59">
            <v>80047250560</v>
          </cell>
          <cell r="AA59" t="str">
            <v>Ponencia Magistrado Anastasio Cortés Galindo</v>
          </cell>
        </row>
        <row r="60">
          <cell r="A60">
            <v>546</v>
          </cell>
          <cell r="B60">
            <v>30.1</v>
          </cell>
          <cell r="C60" t="str">
            <v>Tolama Carmona Daniel</v>
          </cell>
          <cell r="D60" t="str">
            <v>Director "B"</v>
          </cell>
          <cell r="E60" t="str">
            <v>M2</v>
          </cell>
          <cell r="F60">
            <v>9</v>
          </cell>
          <cell r="G60">
            <v>0</v>
          </cell>
          <cell r="H60" t="str">
            <v># de #</v>
          </cell>
          <cell r="I60">
            <v>0</v>
          </cell>
          <cell r="J60">
            <v>0</v>
          </cell>
          <cell r="K60" t="str">
            <v># de #</v>
          </cell>
          <cell r="N60">
            <v>0.05</v>
          </cell>
          <cell r="P60">
            <v>0.05</v>
          </cell>
          <cell r="V60" t="str">
            <v>Transfer</v>
          </cell>
          <cell r="W60">
            <v>56542875951</v>
          </cell>
          <cell r="X60" t="str">
            <v>VARV671003-SW6</v>
          </cell>
          <cell r="Y60">
            <v>80056730742</v>
          </cell>
          <cell r="AA60" t="str">
            <v>Ponencia Magistrado Anastasio Cortés Galindo</v>
          </cell>
        </row>
        <row r="61">
          <cell r="A61">
            <v>298</v>
          </cell>
          <cell r="B61">
            <v>29</v>
          </cell>
          <cell r="C61" t="str">
            <v>Cervantes Esquivel Francisco Abdías</v>
          </cell>
          <cell r="D61" t="str">
            <v>Secretario Auxiliar</v>
          </cell>
          <cell r="E61" t="str">
            <v>M2</v>
          </cell>
          <cell r="F61">
            <v>10</v>
          </cell>
          <cell r="G61">
            <v>0</v>
          </cell>
          <cell r="H61" t="str">
            <v># de #</v>
          </cell>
          <cell r="I61">
            <v>0</v>
          </cell>
          <cell r="J61">
            <v>0</v>
          </cell>
          <cell r="K61" t="str">
            <v># de #</v>
          </cell>
          <cell r="N61">
            <v>0.05</v>
          </cell>
          <cell r="P61">
            <v>0.1</v>
          </cell>
          <cell r="V61" t="str">
            <v>Transfer</v>
          </cell>
          <cell r="W61">
            <v>56514675017</v>
          </cell>
          <cell r="X61" t="str">
            <v>PEGD670221-742</v>
          </cell>
          <cell r="Y61">
            <v>80916757190</v>
          </cell>
          <cell r="AA61" t="str">
            <v>Ponencia Magistrado Juan Martínez Veloz</v>
          </cell>
        </row>
        <row r="62">
          <cell r="A62">
            <v>320</v>
          </cell>
          <cell r="B62">
            <v>29</v>
          </cell>
          <cell r="C62" t="str">
            <v>Enríquez Silva Francisco de Jesús</v>
          </cell>
          <cell r="D62" t="str">
            <v>Secretario Auxiliar</v>
          </cell>
          <cell r="E62" t="str">
            <v>M2</v>
          </cell>
          <cell r="F62">
            <v>10</v>
          </cell>
          <cell r="G62">
            <v>0</v>
          </cell>
          <cell r="H62" t="str">
            <v># de #</v>
          </cell>
          <cell r="I62">
            <v>0</v>
          </cell>
          <cell r="J62">
            <v>0</v>
          </cell>
          <cell r="K62" t="str">
            <v># de #</v>
          </cell>
          <cell r="N62">
            <v>0.05</v>
          </cell>
          <cell r="P62">
            <v>0.1</v>
          </cell>
          <cell r="V62" t="str">
            <v>Transfer</v>
          </cell>
          <cell r="W62">
            <v>60511023543</v>
          </cell>
          <cell r="X62" t="str">
            <v>GEVR630917-861</v>
          </cell>
          <cell r="Y62">
            <v>80866309745</v>
          </cell>
          <cell r="AA62" t="str">
            <v>Ponencia Magistrado Juan Martínez Veloz</v>
          </cell>
        </row>
        <row r="63">
          <cell r="A63">
            <v>486</v>
          </cell>
          <cell r="B63">
            <v>29</v>
          </cell>
          <cell r="C63" t="str">
            <v>Arias Hernández Francisco</v>
          </cell>
          <cell r="D63" t="str">
            <v>Secretario Auxiliar</v>
          </cell>
          <cell r="E63" t="str">
            <v>M2</v>
          </cell>
          <cell r="F63">
            <v>10</v>
          </cell>
          <cell r="G63">
            <v>0</v>
          </cell>
          <cell r="H63" t="str">
            <v># de #</v>
          </cell>
          <cell r="I63">
            <v>0</v>
          </cell>
          <cell r="J63">
            <v>0</v>
          </cell>
          <cell r="K63" t="str">
            <v># de #</v>
          </cell>
          <cell r="N63">
            <v>0.05</v>
          </cell>
          <cell r="P63">
            <v>0.1</v>
          </cell>
          <cell r="V63" t="str">
            <v>Transfer</v>
          </cell>
          <cell r="W63">
            <v>56514675983</v>
          </cell>
          <cell r="X63" t="str">
            <v>PECC630820-SA0</v>
          </cell>
          <cell r="Y63">
            <v>80916385596</v>
          </cell>
          <cell r="AA63" t="str">
            <v>Coordinación de Documentación y Difusión</v>
          </cell>
        </row>
        <row r="64">
          <cell r="A64">
            <v>487</v>
          </cell>
          <cell r="B64">
            <v>29</v>
          </cell>
          <cell r="C64" t="str">
            <v>Córdova Jaimes María del Carmen</v>
          </cell>
          <cell r="D64" t="str">
            <v>Secretario Auxiliar</v>
          </cell>
          <cell r="E64" t="str">
            <v>M2</v>
          </cell>
          <cell r="F64">
            <v>10</v>
          </cell>
          <cell r="G64">
            <v>0</v>
          </cell>
          <cell r="H64" t="str">
            <v># de #</v>
          </cell>
          <cell r="I64">
            <v>0</v>
          </cell>
          <cell r="J64">
            <v>0</v>
          </cell>
          <cell r="K64" t="str">
            <v># de #</v>
          </cell>
          <cell r="N64">
            <v>0.05</v>
          </cell>
          <cell r="P64">
            <v>0.1</v>
          </cell>
          <cell r="V64" t="str">
            <v>Inter</v>
          </cell>
          <cell r="W64" t="str">
            <v>0121  8001  4123  6721  12    Bcomer</v>
          </cell>
          <cell r="X64" t="str">
            <v>MOSJ790118-8T7</v>
          </cell>
          <cell r="Y64">
            <v>80037923259</v>
          </cell>
          <cell r="AA64" t="str">
            <v>Ponencia Magistrada María del Pilar Hernández Martínez</v>
          </cell>
        </row>
        <row r="65">
          <cell r="A65">
            <v>496</v>
          </cell>
          <cell r="B65">
            <v>29</v>
          </cell>
          <cell r="C65" t="str">
            <v>Mejía Rosales Jorge</v>
          </cell>
          <cell r="D65" t="str">
            <v>Secretario Auxiliar</v>
          </cell>
          <cell r="E65" t="str">
            <v>M2</v>
          </cell>
          <cell r="F65">
            <v>10</v>
          </cell>
          <cell r="G65">
            <v>0</v>
          </cell>
          <cell r="H65" t="str">
            <v># de #</v>
          </cell>
          <cell r="I65">
            <v>0</v>
          </cell>
          <cell r="J65">
            <v>0</v>
          </cell>
          <cell r="K65" t="str">
            <v># de #</v>
          </cell>
          <cell r="N65">
            <v>0.05</v>
          </cell>
          <cell r="P65">
            <v>0.1</v>
          </cell>
          <cell r="V65" t="str">
            <v>Transfer</v>
          </cell>
          <cell r="W65">
            <v>56514674667</v>
          </cell>
          <cell r="X65" t="str">
            <v>EISF640214-NB1</v>
          </cell>
          <cell r="Y65">
            <v>80886479536</v>
          </cell>
          <cell r="AA65" t="str">
            <v>Ponencia Magistrado Juan Martínez Veloz</v>
          </cell>
        </row>
        <row r="66">
          <cell r="A66">
            <v>498</v>
          </cell>
          <cell r="B66">
            <v>29</v>
          </cell>
          <cell r="C66" t="str">
            <v>Aguilera Rosique Ondina del Carmen</v>
          </cell>
          <cell r="D66" t="str">
            <v>Secretario Auxiliar</v>
          </cell>
          <cell r="E66" t="str">
            <v>M2</v>
          </cell>
          <cell r="F66">
            <v>10</v>
          </cell>
          <cell r="G66">
            <v>0</v>
          </cell>
          <cell r="H66" t="str">
            <v># de #</v>
          </cell>
          <cell r="I66">
            <v>0</v>
          </cell>
          <cell r="J66">
            <v>0</v>
          </cell>
          <cell r="K66" t="str">
            <v># de #</v>
          </cell>
          <cell r="N66">
            <v>0.05</v>
          </cell>
          <cell r="P66">
            <v>0.1</v>
          </cell>
          <cell r="V66" t="str">
            <v>Transfer</v>
          </cell>
          <cell r="W66">
            <v>56514674670</v>
          </cell>
          <cell r="X66" t="str">
            <v>AAPA721123-KB4</v>
          </cell>
          <cell r="Y66">
            <v>80037217751</v>
          </cell>
          <cell r="AA66" t="str">
            <v>Ponencia Magistrado Juan Martínez Veloz</v>
          </cell>
        </row>
        <row r="67">
          <cell r="A67">
            <v>499</v>
          </cell>
          <cell r="B67">
            <v>29</v>
          </cell>
          <cell r="C67" t="str">
            <v>Oliver Nava Ana Luisa</v>
          </cell>
          <cell r="D67" t="str">
            <v>Secretario Auxiliar</v>
          </cell>
          <cell r="E67" t="str">
            <v>M2</v>
          </cell>
          <cell r="F67">
            <v>10</v>
          </cell>
          <cell r="G67">
            <v>0</v>
          </cell>
          <cell r="H67" t="str">
            <v># de #</v>
          </cell>
          <cell r="I67">
            <v>0</v>
          </cell>
          <cell r="J67">
            <v>0</v>
          </cell>
          <cell r="K67" t="str">
            <v># de #</v>
          </cell>
          <cell r="N67">
            <v>0.05</v>
          </cell>
          <cell r="P67">
            <v>0.1</v>
          </cell>
          <cell r="V67" t="str">
            <v>Transfer</v>
          </cell>
          <cell r="W67">
            <v>56514674684</v>
          </cell>
          <cell r="X67" t="str">
            <v>PETA661226-D70</v>
          </cell>
          <cell r="Y67">
            <v>80036611988</v>
          </cell>
          <cell r="AA67" t="str">
            <v>Secretaría Administrativa</v>
          </cell>
        </row>
        <row r="68">
          <cell r="A68">
            <v>505</v>
          </cell>
          <cell r="B68">
            <v>29</v>
          </cell>
          <cell r="C68" t="str">
            <v>Montesinos Carrera Edna Letzy</v>
          </cell>
          <cell r="D68" t="str">
            <v>Secretario Auxiliar</v>
          </cell>
          <cell r="E68" t="str">
            <v>M2</v>
          </cell>
          <cell r="F68">
            <v>10</v>
          </cell>
          <cell r="G68">
            <v>0</v>
          </cell>
          <cell r="H68" t="str">
            <v># de #</v>
          </cell>
          <cell r="I68">
            <v>0</v>
          </cell>
          <cell r="J68">
            <v>0</v>
          </cell>
          <cell r="K68" t="str">
            <v># de #</v>
          </cell>
          <cell r="N68">
            <v>0.05</v>
          </cell>
          <cell r="P68">
            <v>0.1</v>
          </cell>
          <cell r="V68" t="str">
            <v>Transfer</v>
          </cell>
          <cell r="W68">
            <v>56514674792</v>
          </cell>
          <cell r="X68" t="str">
            <v>DIRG630713-5PA</v>
          </cell>
          <cell r="Y68">
            <v>80936327255</v>
          </cell>
          <cell r="AA68" t="str">
            <v>Secretaría Administrativa</v>
          </cell>
        </row>
        <row r="69">
          <cell r="A69">
            <v>514</v>
          </cell>
          <cell r="B69">
            <v>29</v>
          </cell>
          <cell r="C69" t="str">
            <v>Martínez Ponce Kenya Soraya</v>
          </cell>
          <cell r="D69" t="str">
            <v>Secretario Auxiliar</v>
          </cell>
          <cell r="E69" t="str">
            <v>M2</v>
          </cell>
          <cell r="F69">
            <v>10</v>
          </cell>
          <cell r="G69">
            <v>0</v>
          </cell>
          <cell r="H69" t="str">
            <v># de #</v>
          </cell>
          <cell r="I69">
            <v>0</v>
          </cell>
          <cell r="J69">
            <v>0</v>
          </cell>
          <cell r="K69" t="str">
            <v># de #</v>
          </cell>
          <cell r="N69">
            <v>0.05</v>
          </cell>
          <cell r="P69">
            <v>0.1</v>
          </cell>
          <cell r="V69" t="str">
            <v>Transfer</v>
          </cell>
          <cell r="W69">
            <v>56514674912</v>
          </cell>
          <cell r="X69" t="str">
            <v>GURA830525-U49</v>
          </cell>
          <cell r="Y69">
            <v>80038327187</v>
          </cell>
          <cell r="AA69" t="str">
            <v>Secretaría General</v>
          </cell>
        </row>
        <row r="70">
          <cell r="A70">
            <v>515</v>
          </cell>
          <cell r="B70">
            <v>29</v>
          </cell>
          <cell r="C70" t="str">
            <v>Estrada Ruiz Erika</v>
          </cell>
          <cell r="D70" t="str">
            <v>Secretario Auxiliar</v>
          </cell>
          <cell r="E70" t="str">
            <v>M2</v>
          </cell>
          <cell r="F70">
            <v>10</v>
          </cell>
          <cell r="G70">
            <v>0</v>
          </cell>
          <cell r="H70" t="str">
            <v># de #</v>
          </cell>
          <cell r="I70">
            <v>0</v>
          </cell>
          <cell r="J70">
            <v>0</v>
          </cell>
          <cell r="K70" t="str">
            <v># de #</v>
          </cell>
          <cell r="N70" t="str">
            <v>No Part.</v>
          </cell>
          <cell r="P70">
            <v>0.05</v>
          </cell>
          <cell r="V70" t="str">
            <v>Transfer</v>
          </cell>
          <cell r="W70">
            <v>56514674926</v>
          </cell>
          <cell r="X70" t="str">
            <v>GUGT720514-TU4</v>
          </cell>
          <cell r="Y70">
            <v>80037233378</v>
          </cell>
          <cell r="AA70" t="str">
            <v>Secretaría General</v>
          </cell>
        </row>
        <row r="71">
          <cell r="A71">
            <v>562</v>
          </cell>
          <cell r="B71">
            <v>29</v>
          </cell>
          <cell r="C71" t="str">
            <v>Narváez González Jorge Antonio</v>
          </cell>
          <cell r="D71" t="str">
            <v>Secretario Auxiliar</v>
          </cell>
          <cell r="E71" t="str">
            <v>M2</v>
          </cell>
          <cell r="F71">
            <v>10</v>
          </cell>
          <cell r="G71">
            <v>0</v>
          </cell>
          <cell r="H71" t="str">
            <v># de #</v>
          </cell>
          <cell r="I71">
            <v>0</v>
          </cell>
          <cell r="J71">
            <v>0</v>
          </cell>
          <cell r="K71" t="str">
            <v># de #</v>
          </cell>
          <cell r="N71">
            <v>0.05</v>
          </cell>
          <cell r="P71">
            <v>0.05</v>
          </cell>
          <cell r="V71" t="str">
            <v>Transfer</v>
          </cell>
          <cell r="W71">
            <v>56548296665</v>
          </cell>
          <cell r="X71" t="str">
            <v>GARD840215-TV6</v>
          </cell>
          <cell r="Y71">
            <v>80068419326</v>
          </cell>
          <cell r="AA71" t="str">
            <v>Secretaría General</v>
          </cell>
        </row>
        <row r="72">
          <cell r="A72">
            <v>405</v>
          </cell>
          <cell r="B72">
            <v>26</v>
          </cell>
          <cell r="C72" t="str">
            <v>Pérez González Jesús Armando</v>
          </cell>
          <cell r="D72" t="str">
            <v>Subdirector de Area</v>
          </cell>
          <cell r="E72" t="str">
            <v>M2</v>
          </cell>
          <cell r="F72">
            <v>11</v>
          </cell>
          <cell r="G72">
            <v>0</v>
          </cell>
          <cell r="H72" t="str">
            <v># de #</v>
          </cell>
          <cell r="I72">
            <v>0</v>
          </cell>
          <cell r="J72">
            <v>0</v>
          </cell>
          <cell r="K72" t="str">
            <v># de #</v>
          </cell>
          <cell r="N72" t="str">
            <v>No Part.</v>
          </cell>
          <cell r="P72">
            <v>0.1</v>
          </cell>
          <cell r="V72" t="str">
            <v>Transfer</v>
          </cell>
          <cell r="W72">
            <v>56514675952</v>
          </cell>
          <cell r="X72" t="str">
            <v>MUAA760716-RK3</v>
          </cell>
          <cell r="Y72">
            <v>80007615901</v>
          </cell>
          <cell r="AA72" t="str">
            <v>Ponencia Magistrado Rodolfo Terrazas Salgado</v>
          </cell>
        </row>
        <row r="73">
          <cell r="A73">
            <v>526</v>
          </cell>
          <cell r="B73">
            <v>26</v>
          </cell>
          <cell r="C73" t="str">
            <v>González Porras Lizette</v>
          </cell>
          <cell r="D73" t="str">
            <v>Subdirector de Area</v>
          </cell>
          <cell r="E73" t="str">
            <v>M2</v>
          </cell>
          <cell r="F73">
            <v>11</v>
          </cell>
          <cell r="G73">
            <v>0</v>
          </cell>
          <cell r="H73" t="str">
            <v># de #</v>
          </cell>
          <cell r="I73">
            <v>0</v>
          </cell>
          <cell r="J73">
            <v>0</v>
          </cell>
          <cell r="K73" t="str">
            <v># de #</v>
          </cell>
          <cell r="N73">
            <v>0.05</v>
          </cell>
          <cell r="P73">
            <v>0.1</v>
          </cell>
          <cell r="V73" t="str">
            <v>Cheque</v>
          </cell>
          <cell r="W73" t="str">
            <v>Cheque</v>
          </cell>
          <cell r="X73" t="str">
            <v>JAGL530706-FM2</v>
          </cell>
          <cell r="Y73">
            <v>80925311682</v>
          </cell>
          <cell r="AA73" t="str">
            <v>Ponencia Magistrado Rodolfo Terrazas Salgado</v>
          </cell>
        </row>
        <row r="74">
          <cell r="A74">
            <v>528</v>
          </cell>
          <cell r="B74">
            <v>26</v>
          </cell>
          <cell r="C74" t="str">
            <v>González Porras Noret</v>
          </cell>
          <cell r="D74" t="str">
            <v>Subdirector de Area</v>
          </cell>
          <cell r="E74" t="str">
            <v>M2</v>
          </cell>
          <cell r="F74">
            <v>11</v>
          </cell>
          <cell r="G74">
            <v>0</v>
          </cell>
          <cell r="H74" t="str">
            <v># de #</v>
          </cell>
          <cell r="I74">
            <v>0</v>
          </cell>
          <cell r="J74">
            <v>0</v>
          </cell>
          <cell r="K74" t="str">
            <v># de #</v>
          </cell>
          <cell r="N74">
            <v>0.05</v>
          </cell>
          <cell r="P74">
            <v>0.05</v>
          </cell>
          <cell r="V74" t="str">
            <v>Transfer</v>
          </cell>
          <cell r="W74">
            <v>56534979325</v>
          </cell>
          <cell r="X74" t="str">
            <v>SUGG610709-FG7</v>
          </cell>
          <cell r="Y74">
            <v>80886145012</v>
          </cell>
          <cell r="AA74" t="str">
            <v>Secretaría General</v>
          </cell>
        </row>
        <row r="75">
          <cell r="A75">
            <v>532</v>
          </cell>
          <cell r="B75">
            <v>26</v>
          </cell>
          <cell r="C75" t="str">
            <v>Pérez Sandoval Pablo Mauricio</v>
          </cell>
          <cell r="D75" t="str">
            <v>Subdirector de Area</v>
          </cell>
          <cell r="E75" t="str">
            <v>M2</v>
          </cell>
          <cell r="F75">
            <v>11</v>
          </cell>
          <cell r="G75">
            <v>0</v>
          </cell>
          <cell r="H75" t="str">
            <v># de #</v>
          </cell>
          <cell r="I75">
            <v>0</v>
          </cell>
          <cell r="J75">
            <v>0</v>
          </cell>
          <cell r="K75" t="str">
            <v># de #</v>
          </cell>
          <cell r="N75">
            <v>0.05</v>
          </cell>
          <cell r="P75">
            <v>0.08</v>
          </cell>
          <cell r="V75" t="str">
            <v>Transfer</v>
          </cell>
          <cell r="W75">
            <v>56535996654</v>
          </cell>
          <cell r="X75" t="str">
            <v>JIPA680912-SB1</v>
          </cell>
          <cell r="Y75">
            <v>80916821236</v>
          </cell>
          <cell r="AA75" t="str">
            <v>Ponencia Magistrado Hermilo Herrejón Silva</v>
          </cell>
        </row>
        <row r="76">
          <cell r="A76">
            <v>535</v>
          </cell>
          <cell r="B76">
            <v>26</v>
          </cell>
          <cell r="C76" t="str">
            <v>Vázquez Granados Saúl Santiago</v>
          </cell>
          <cell r="D76" t="str">
            <v>Subdirector de Area</v>
          </cell>
          <cell r="E76" t="str">
            <v>M2</v>
          </cell>
          <cell r="F76">
            <v>11</v>
          </cell>
          <cell r="G76">
            <v>0</v>
          </cell>
          <cell r="H76" t="str">
            <v># de #</v>
          </cell>
          <cell r="I76">
            <v>0</v>
          </cell>
          <cell r="J76">
            <v>0</v>
          </cell>
          <cell r="K76" t="str">
            <v># de #</v>
          </cell>
          <cell r="N76">
            <v>0.05</v>
          </cell>
          <cell r="P76">
            <v>0.1</v>
          </cell>
          <cell r="V76" t="str">
            <v>Transfer</v>
          </cell>
          <cell r="W76">
            <v>56536581510</v>
          </cell>
          <cell r="X76" t="str">
            <v>QUTG741123-HR2</v>
          </cell>
          <cell r="Y76">
            <v>80057423313</v>
          </cell>
          <cell r="AA76" t="str">
            <v>Coordinación de Capacitación e Investigación</v>
          </cell>
        </row>
        <row r="77">
          <cell r="A77">
            <v>537</v>
          </cell>
          <cell r="B77">
            <v>26</v>
          </cell>
          <cell r="C77" t="str">
            <v>Salcedo Camarena Teresa Regina</v>
          </cell>
          <cell r="D77" t="str">
            <v>Subdirector de Area</v>
          </cell>
          <cell r="E77" t="str">
            <v>M2</v>
          </cell>
          <cell r="F77">
            <v>11</v>
          </cell>
          <cell r="G77">
            <v>0</v>
          </cell>
          <cell r="H77" t="str">
            <v># de #</v>
          </cell>
          <cell r="I77">
            <v>0</v>
          </cell>
          <cell r="J77">
            <v>0</v>
          </cell>
          <cell r="K77" t="str">
            <v># de #</v>
          </cell>
          <cell r="N77">
            <v>0.05</v>
          </cell>
          <cell r="P77">
            <v>0.1</v>
          </cell>
          <cell r="V77" t="str">
            <v>Transfer</v>
          </cell>
          <cell r="W77">
            <v>56536606909</v>
          </cell>
          <cell r="X77" t="str">
            <v>LACC790530-5D3</v>
          </cell>
          <cell r="Y77">
            <v>80057990337</v>
          </cell>
          <cell r="AA77" t="str">
            <v>Ponencia Magistrado Estuardo M. Bermúdez Molina</v>
          </cell>
        </row>
        <row r="78">
          <cell r="A78">
            <v>551</v>
          </cell>
          <cell r="B78">
            <v>26</v>
          </cell>
          <cell r="C78" t="str">
            <v>Del Rosal y Hermosillo Alfonso</v>
          </cell>
          <cell r="D78" t="str">
            <v>Subdirector de Area</v>
          </cell>
          <cell r="E78" t="str">
            <v>M2</v>
          </cell>
          <cell r="F78">
            <v>11</v>
          </cell>
          <cell r="G78">
            <v>0</v>
          </cell>
          <cell r="H78" t="str">
            <v># de #</v>
          </cell>
          <cell r="I78">
            <v>0</v>
          </cell>
          <cell r="J78">
            <v>0</v>
          </cell>
          <cell r="K78" t="str">
            <v># de #</v>
          </cell>
          <cell r="N78">
            <v>0.05</v>
          </cell>
          <cell r="P78">
            <v>0.1</v>
          </cell>
          <cell r="V78" t="str">
            <v>Transfer</v>
          </cell>
          <cell r="W78" t="str">
            <v>56546605023</v>
          </cell>
          <cell r="X78" t="str">
            <v>LOGH730605-FQ5</v>
          </cell>
          <cell r="Y78">
            <v>80927362089</v>
          </cell>
          <cell r="AA78" t="str">
            <v>Secretaría General</v>
          </cell>
        </row>
        <row r="79">
          <cell r="A79">
            <v>564</v>
          </cell>
          <cell r="B79">
            <v>26</v>
          </cell>
          <cell r="C79" t="str">
            <v>Zamora Rodríguez María Guadalupe</v>
          </cell>
          <cell r="D79" t="str">
            <v>Subdirector de Area</v>
          </cell>
          <cell r="E79" t="str">
            <v>M2</v>
          </cell>
          <cell r="F79">
            <v>11</v>
          </cell>
          <cell r="G79">
            <v>0</v>
          </cell>
          <cell r="H79" t="str">
            <v># de #</v>
          </cell>
          <cell r="I79">
            <v>0</v>
          </cell>
          <cell r="J79">
            <v>0</v>
          </cell>
          <cell r="K79" t="str">
            <v># de #</v>
          </cell>
          <cell r="N79">
            <v>0.05</v>
          </cell>
          <cell r="P79">
            <v>0.1</v>
          </cell>
          <cell r="V79" t="str">
            <v>Transfer</v>
          </cell>
          <cell r="W79" t="str">
            <v>565 4977 2833</v>
          </cell>
          <cell r="X79" t="str">
            <v>MALR630925-JT3</v>
          </cell>
          <cell r="Y79">
            <v>80926399215</v>
          </cell>
          <cell r="AA79" t="str">
            <v>Contraloría Interna</v>
          </cell>
        </row>
        <row r="80">
          <cell r="A80">
            <v>572</v>
          </cell>
          <cell r="B80">
            <v>26</v>
          </cell>
          <cell r="C80" t="str">
            <v>Loaeza Hernández Aurelio</v>
          </cell>
          <cell r="D80" t="str">
            <v>Subdirector de Area</v>
          </cell>
          <cell r="E80" t="str">
            <v>M2</v>
          </cell>
          <cell r="F80">
            <v>11</v>
          </cell>
          <cell r="G80">
            <v>0</v>
          </cell>
          <cell r="H80" t="str">
            <v># de #</v>
          </cell>
          <cell r="I80">
            <v>0</v>
          </cell>
          <cell r="J80">
            <v>0</v>
          </cell>
          <cell r="K80" t="str">
            <v># de #</v>
          </cell>
          <cell r="N80">
            <v>0.05</v>
          </cell>
          <cell r="P80">
            <v>0.05</v>
          </cell>
          <cell r="V80" t="str">
            <v>Transfer</v>
          </cell>
          <cell r="W80">
            <v>56552028519</v>
          </cell>
          <cell r="X80" t="str">
            <v>AUMA581211-G13</v>
          </cell>
          <cell r="Y80">
            <v>0</v>
          </cell>
          <cell r="AA80" t="str">
            <v>Secretaría General</v>
          </cell>
        </row>
        <row r="81">
          <cell r="A81">
            <v>549</v>
          </cell>
          <cell r="B81">
            <v>26.2</v>
          </cell>
          <cell r="C81" t="str">
            <v>Pavón Romero Yuri</v>
          </cell>
          <cell r="D81" t="str">
            <v>Investigador</v>
          </cell>
          <cell r="E81" t="str">
            <v>M2</v>
          </cell>
          <cell r="F81">
            <v>12</v>
          </cell>
          <cell r="G81">
            <v>0</v>
          </cell>
          <cell r="H81" t="str">
            <v># de #</v>
          </cell>
          <cell r="I81">
            <v>0</v>
          </cell>
          <cell r="J81">
            <v>0</v>
          </cell>
          <cell r="K81" t="str">
            <v># de #</v>
          </cell>
          <cell r="N81">
            <v>0.05</v>
          </cell>
          <cell r="P81">
            <v>0.1</v>
          </cell>
          <cell r="V81" t="str">
            <v>Transfer</v>
          </cell>
          <cell r="W81">
            <v>56543379543</v>
          </cell>
          <cell r="X81" t="str">
            <v>MERG730519-2YA</v>
          </cell>
          <cell r="Y81">
            <v>80997385119</v>
          </cell>
          <cell r="AA81" t="str">
            <v>Secretaría General</v>
          </cell>
        </row>
        <row r="82">
          <cell r="A82">
            <v>466</v>
          </cell>
          <cell r="B82">
            <v>25</v>
          </cell>
          <cell r="C82" t="str">
            <v>Jimenez Chávez Bertha Mariela</v>
          </cell>
          <cell r="D82" t="str">
            <v>Secretaria Privada de Magistrado</v>
          </cell>
          <cell r="E82" t="str">
            <v>M2</v>
          </cell>
          <cell r="F82">
            <v>13</v>
          </cell>
          <cell r="G82">
            <v>0</v>
          </cell>
          <cell r="H82" t="str">
            <v># de #</v>
          </cell>
          <cell r="I82">
            <v>0</v>
          </cell>
          <cell r="J82">
            <v>0</v>
          </cell>
          <cell r="K82" t="str">
            <v># de #</v>
          </cell>
          <cell r="N82">
            <v>0.05</v>
          </cell>
          <cell r="P82">
            <v>0.1</v>
          </cell>
          <cell r="V82" t="str">
            <v>Transfer</v>
          </cell>
          <cell r="W82" t="str">
            <v>56546605023</v>
          </cell>
          <cell r="X82" t="str">
            <v>COHA650707-JZ9</v>
          </cell>
          <cell r="Y82">
            <v>80886535444</v>
          </cell>
          <cell r="AA82" t="str">
            <v>Ponencia Magistrado Estuardo M. Bermúdez Molina</v>
          </cell>
        </row>
        <row r="83">
          <cell r="A83">
            <v>500</v>
          </cell>
          <cell r="B83">
            <v>25</v>
          </cell>
          <cell r="C83" t="str">
            <v>Yañez Gómez Sandra</v>
          </cell>
          <cell r="D83" t="str">
            <v>Secretaria Privada de Magistrado</v>
          </cell>
          <cell r="E83" t="str">
            <v>M2</v>
          </cell>
          <cell r="F83">
            <v>13</v>
          </cell>
          <cell r="G83">
            <v>0</v>
          </cell>
          <cell r="H83" t="str">
            <v># de #</v>
          </cell>
          <cell r="I83">
            <v>0</v>
          </cell>
          <cell r="J83">
            <v>0</v>
          </cell>
          <cell r="K83" t="str">
            <v># de #</v>
          </cell>
          <cell r="N83" t="str">
            <v>No Part.</v>
          </cell>
          <cell r="P83">
            <v>0.1</v>
          </cell>
          <cell r="V83" t="str">
            <v>Transfer</v>
          </cell>
          <cell r="W83">
            <v>56514674730</v>
          </cell>
          <cell r="X83" t="str">
            <v>ROSG620523-QY3</v>
          </cell>
          <cell r="Y83">
            <v>80876278856</v>
          </cell>
          <cell r="AA83" t="str">
            <v>Ponencia Magistrado Estuardo M. Bermúdez Molina</v>
          </cell>
        </row>
        <row r="84">
          <cell r="A84">
            <v>506</v>
          </cell>
          <cell r="B84">
            <v>25</v>
          </cell>
          <cell r="C84" t="str">
            <v>Andrade Becerril Alma Angélica</v>
          </cell>
          <cell r="D84" t="str">
            <v>Secretaria Privada de Magistrado</v>
          </cell>
          <cell r="E84" t="str">
            <v>M2</v>
          </cell>
          <cell r="F84">
            <v>13</v>
          </cell>
          <cell r="G84">
            <v>0</v>
          </cell>
          <cell r="H84" t="str">
            <v># de #</v>
          </cell>
          <cell r="I84">
            <v>0</v>
          </cell>
          <cell r="J84">
            <v>0</v>
          </cell>
          <cell r="K84" t="str">
            <v># de #</v>
          </cell>
          <cell r="N84" t="str">
            <v>No Part.</v>
          </cell>
          <cell r="P84">
            <v>0.1</v>
          </cell>
          <cell r="V84" t="str">
            <v>Transfer</v>
          </cell>
          <cell r="W84">
            <v>56514674804</v>
          </cell>
          <cell r="X84" t="str">
            <v>GOVC820214-BV1</v>
          </cell>
          <cell r="Y84">
            <v>80038225670</v>
          </cell>
          <cell r="AA84" t="str">
            <v>Ponencia Magistrado Estuardo M. Bermúdez Molina</v>
          </cell>
        </row>
        <row r="85">
          <cell r="A85">
            <v>510</v>
          </cell>
          <cell r="B85">
            <v>25</v>
          </cell>
          <cell r="C85" t="str">
            <v>Escandón Núñez María Teresa</v>
          </cell>
          <cell r="D85" t="str">
            <v>Secretaria Privada de Magistrado</v>
          </cell>
          <cell r="E85" t="str">
            <v>M2</v>
          </cell>
          <cell r="F85">
            <v>13</v>
          </cell>
          <cell r="G85">
            <v>0</v>
          </cell>
          <cell r="H85" t="str">
            <v># de #</v>
          </cell>
          <cell r="I85">
            <v>0</v>
          </cell>
          <cell r="J85">
            <v>0</v>
          </cell>
          <cell r="K85" t="str">
            <v># de #</v>
          </cell>
          <cell r="N85">
            <v>0.05</v>
          </cell>
          <cell r="P85">
            <v>0.1</v>
          </cell>
          <cell r="V85" t="str">
            <v>Transfer</v>
          </cell>
          <cell r="W85">
            <v>60511021312</v>
          </cell>
          <cell r="X85" t="str">
            <v>EIAD610615-9S1</v>
          </cell>
          <cell r="Y85">
            <v>80886195645</v>
          </cell>
          <cell r="AA85" t="str">
            <v>Ponencia Magistrado Pedro Rivas Monroy</v>
          </cell>
        </row>
        <row r="86">
          <cell r="A86">
            <v>253</v>
          </cell>
          <cell r="B86">
            <v>25.1</v>
          </cell>
          <cell r="C86" t="str">
            <v>Hernández González Francisco Antonio</v>
          </cell>
          <cell r="D86" t="str">
            <v>Jefe de Departamento</v>
          </cell>
          <cell r="E86" t="str">
            <v>M2</v>
          </cell>
          <cell r="F86">
            <v>14</v>
          </cell>
          <cell r="G86">
            <v>0</v>
          </cell>
          <cell r="H86" t="str">
            <v># de #</v>
          </cell>
          <cell r="I86">
            <v>0</v>
          </cell>
          <cell r="J86">
            <v>0</v>
          </cell>
          <cell r="K86" t="str">
            <v># de #</v>
          </cell>
          <cell r="N86">
            <v>0.05</v>
          </cell>
          <cell r="P86">
            <v>0.1</v>
          </cell>
          <cell r="V86" t="str">
            <v>Transfer</v>
          </cell>
          <cell r="W86">
            <v>60511021968</v>
          </cell>
          <cell r="X86" t="str">
            <v>AITR740701-BP6</v>
          </cell>
          <cell r="Y86">
            <v>80977481730</v>
          </cell>
          <cell r="AA86" t="str">
            <v>Ponencia Magistrado Rodolfo Terrazas Salgado</v>
          </cell>
        </row>
        <row r="87">
          <cell r="A87">
            <v>322</v>
          </cell>
          <cell r="B87">
            <v>25.1</v>
          </cell>
          <cell r="C87" t="str">
            <v>Pérez Trejo Alfredo</v>
          </cell>
          <cell r="D87" t="str">
            <v>Jefe de Departamento</v>
          </cell>
          <cell r="E87" t="str">
            <v>M2</v>
          </cell>
          <cell r="F87">
            <v>14</v>
          </cell>
          <cell r="G87">
            <v>0</v>
          </cell>
          <cell r="H87" t="str">
            <v># de #</v>
          </cell>
          <cell r="I87">
            <v>0</v>
          </cell>
          <cell r="J87">
            <v>0</v>
          </cell>
          <cell r="K87" t="str">
            <v># de #</v>
          </cell>
          <cell r="N87">
            <v>0.05</v>
          </cell>
          <cell r="P87">
            <v>0.1</v>
          </cell>
          <cell r="R87">
            <v>5000</v>
          </cell>
          <cell r="V87" t="str">
            <v>Transfer</v>
          </cell>
          <cell r="W87">
            <v>60511023739</v>
          </cell>
          <cell r="X87" t="str">
            <v>LORF730306-7Y3</v>
          </cell>
          <cell r="Y87">
            <v>80997368511</v>
          </cell>
          <cell r="AA87" t="str">
            <v>Ponencia Magistrado Hermilo Herrejón Silva</v>
          </cell>
        </row>
        <row r="88">
          <cell r="A88">
            <v>331</v>
          </cell>
          <cell r="B88">
            <v>25.1</v>
          </cell>
          <cell r="C88" t="str">
            <v>Almanza Alba Vicente Gerardo</v>
          </cell>
          <cell r="D88" t="str">
            <v>Jefe de Departamento</v>
          </cell>
          <cell r="E88" t="str">
            <v>M2</v>
          </cell>
          <cell r="F88">
            <v>14</v>
          </cell>
          <cell r="G88">
            <v>0</v>
          </cell>
          <cell r="H88" t="str">
            <v># de #</v>
          </cell>
          <cell r="I88">
            <v>0</v>
          </cell>
          <cell r="J88">
            <v>0</v>
          </cell>
          <cell r="K88" t="str">
            <v># de #</v>
          </cell>
          <cell r="N88">
            <v>0.05</v>
          </cell>
          <cell r="P88">
            <v>0.1</v>
          </cell>
          <cell r="V88" t="str">
            <v>Transfer</v>
          </cell>
          <cell r="W88">
            <v>56514675079</v>
          </cell>
          <cell r="X88" t="str">
            <v>CUCS640120-FC1</v>
          </cell>
          <cell r="Y88">
            <v>80996423432</v>
          </cell>
          <cell r="AA88" t="str">
            <v>Secretaría General</v>
          </cell>
        </row>
        <row r="89">
          <cell r="A89">
            <v>334</v>
          </cell>
          <cell r="B89">
            <v>25.1</v>
          </cell>
          <cell r="C89" t="str">
            <v>Díaz Ramírez Guillermo Joel</v>
          </cell>
          <cell r="D89" t="str">
            <v>Jefe de Departamento</v>
          </cell>
          <cell r="E89" t="str">
            <v>M2</v>
          </cell>
          <cell r="F89">
            <v>14</v>
          </cell>
          <cell r="G89">
            <v>0</v>
          </cell>
          <cell r="H89" t="str">
            <v># de #</v>
          </cell>
          <cell r="I89">
            <v>0</v>
          </cell>
          <cell r="J89">
            <v>0</v>
          </cell>
          <cell r="K89" t="str">
            <v># de #</v>
          </cell>
          <cell r="N89" t="str">
            <v>No Part.</v>
          </cell>
          <cell r="P89">
            <v>0.1</v>
          </cell>
          <cell r="V89" t="str">
            <v>Transfer</v>
          </cell>
          <cell r="W89">
            <v>56514675096</v>
          </cell>
          <cell r="X89" t="str">
            <v>CAAE540201-LD7</v>
          </cell>
          <cell r="Y89">
            <v>80945457374</v>
          </cell>
          <cell r="AA89" t="str">
            <v>Ponencia Magistrada María del Pilar Hernández Martínez</v>
          </cell>
        </row>
        <row r="90">
          <cell r="A90">
            <v>402</v>
          </cell>
          <cell r="B90">
            <v>25.1</v>
          </cell>
          <cell r="C90" t="str">
            <v>Serralde López José Raúl</v>
          </cell>
          <cell r="D90" t="str">
            <v>Jefe de Departamento</v>
          </cell>
          <cell r="E90" t="str">
            <v>M2</v>
          </cell>
          <cell r="F90">
            <v>14</v>
          </cell>
          <cell r="G90">
            <v>0</v>
          </cell>
          <cell r="H90" t="str">
            <v># de #</v>
          </cell>
          <cell r="I90">
            <v>0</v>
          </cell>
          <cell r="J90">
            <v>0</v>
          </cell>
          <cell r="K90" t="str">
            <v># de #</v>
          </cell>
          <cell r="N90" t="str">
            <v>No Part.</v>
          </cell>
          <cell r="P90">
            <v>0.1</v>
          </cell>
          <cell r="V90" t="str">
            <v>Cheque</v>
          </cell>
          <cell r="W90" t="str">
            <v>Cheque</v>
          </cell>
          <cell r="X90" t="str">
            <v>CAMA750107-NA3</v>
          </cell>
          <cell r="Y90">
            <v>80007522404</v>
          </cell>
          <cell r="AA90" t="str">
            <v>Secretaría Administrativa</v>
          </cell>
        </row>
        <row r="91">
          <cell r="A91">
            <v>432</v>
          </cell>
          <cell r="B91">
            <v>25.1</v>
          </cell>
          <cell r="C91" t="str">
            <v>Santillán Cantú Arcelia</v>
          </cell>
          <cell r="D91" t="str">
            <v>Jefe de Departamento</v>
          </cell>
          <cell r="E91" t="str">
            <v>M2</v>
          </cell>
          <cell r="F91">
            <v>14</v>
          </cell>
          <cell r="G91">
            <v>0</v>
          </cell>
          <cell r="H91" t="str">
            <v># de #</v>
          </cell>
          <cell r="I91">
            <v>0</v>
          </cell>
          <cell r="J91">
            <v>0</v>
          </cell>
          <cell r="K91" t="str">
            <v># de #</v>
          </cell>
          <cell r="N91">
            <v>0.05</v>
          </cell>
          <cell r="P91">
            <v>0.1</v>
          </cell>
          <cell r="V91" t="str">
            <v>Transfer</v>
          </cell>
          <cell r="W91" t="str">
            <v>565 146 754 63</v>
          </cell>
          <cell r="X91" t="str">
            <v>LOCH640413-2N2</v>
          </cell>
          <cell r="Y91">
            <v>80856406790</v>
          </cell>
          <cell r="AA91" t="str">
            <v>Coordinación de Capacitación e Investigación</v>
          </cell>
        </row>
        <row r="92">
          <cell r="A92">
            <v>481</v>
          </cell>
          <cell r="B92">
            <v>25.1</v>
          </cell>
          <cell r="C92" t="str">
            <v>Valle Valdes Casildo</v>
          </cell>
          <cell r="D92" t="str">
            <v>Jefe de Departamento</v>
          </cell>
          <cell r="E92" t="str">
            <v>M2</v>
          </cell>
          <cell r="F92">
            <v>14</v>
          </cell>
          <cell r="G92">
            <v>0</v>
          </cell>
          <cell r="H92" t="str">
            <v># de #</v>
          </cell>
          <cell r="I92">
            <v>0</v>
          </cell>
          <cell r="J92">
            <v>0</v>
          </cell>
          <cell r="K92" t="str">
            <v># de #</v>
          </cell>
          <cell r="N92">
            <v>0.05</v>
          </cell>
          <cell r="P92">
            <v>0.1</v>
          </cell>
          <cell r="V92" t="str">
            <v>Transfer</v>
          </cell>
          <cell r="W92">
            <v>56514675736</v>
          </cell>
          <cell r="X92" t="str">
            <v>LIRG610415-298</v>
          </cell>
          <cell r="Y92">
            <v>80926189251</v>
          </cell>
          <cell r="AA92" t="str">
            <v>Coordinación de Comunicación Social y Relaciones Públicas</v>
          </cell>
        </row>
        <row r="93">
          <cell r="A93">
            <v>493</v>
          </cell>
          <cell r="B93">
            <v>25.1</v>
          </cell>
          <cell r="C93" t="str">
            <v>Gallegos del Río Claudia Ivette</v>
          </cell>
          <cell r="D93" t="str">
            <v>Jefe de Departamento</v>
          </cell>
          <cell r="E93" t="str">
            <v>M2</v>
          </cell>
          <cell r="F93">
            <v>14</v>
          </cell>
          <cell r="G93">
            <v>0</v>
          </cell>
          <cell r="H93" t="str">
            <v># de #</v>
          </cell>
          <cell r="I93">
            <v>0</v>
          </cell>
          <cell r="J93">
            <v>0</v>
          </cell>
          <cell r="K93" t="str">
            <v># de #</v>
          </cell>
          <cell r="N93">
            <v>0.05</v>
          </cell>
          <cell r="P93">
            <v>0.1</v>
          </cell>
          <cell r="V93" t="str">
            <v>Transfer</v>
          </cell>
          <cell r="W93">
            <v>56514675770</v>
          </cell>
          <cell r="X93" t="str">
            <v>HICT531221-148</v>
          </cell>
          <cell r="Y93">
            <v>80925305213</v>
          </cell>
          <cell r="AA93" t="str">
            <v>Coordinación de Capacitación e Investigación</v>
          </cell>
        </row>
        <row r="94">
          <cell r="A94">
            <v>502</v>
          </cell>
          <cell r="B94">
            <v>25.1</v>
          </cell>
          <cell r="C94" t="str">
            <v>Aguilar Andrade Valeria</v>
          </cell>
          <cell r="D94" t="str">
            <v>Jefe de Departamento</v>
          </cell>
          <cell r="E94" t="str">
            <v>M2</v>
          </cell>
          <cell r="F94">
            <v>14</v>
          </cell>
          <cell r="G94">
            <v>0</v>
          </cell>
          <cell r="H94" t="str">
            <v># de #</v>
          </cell>
          <cell r="I94">
            <v>0</v>
          </cell>
          <cell r="J94">
            <v>0</v>
          </cell>
          <cell r="K94" t="str">
            <v># de #</v>
          </cell>
          <cell r="N94">
            <v>0.05</v>
          </cell>
          <cell r="P94">
            <v>0.1</v>
          </cell>
          <cell r="V94" t="str">
            <v>Transfer</v>
          </cell>
          <cell r="W94">
            <v>56514674758</v>
          </cell>
          <cell r="X94" t="str">
            <v>RASJ660712-KE5</v>
          </cell>
          <cell r="Y94">
            <v>80036611996</v>
          </cell>
          <cell r="AA94" t="str">
            <v>Secretaría Administrativa</v>
          </cell>
        </row>
        <row r="95">
          <cell r="A95">
            <v>508</v>
          </cell>
          <cell r="B95">
            <v>25.1</v>
          </cell>
          <cell r="C95" t="str">
            <v>Esteban Cabrera Sara</v>
          </cell>
          <cell r="D95" t="str">
            <v>Jefe de Departamento</v>
          </cell>
          <cell r="E95" t="str">
            <v>M2</v>
          </cell>
          <cell r="F95">
            <v>14</v>
          </cell>
          <cell r="G95">
            <v>0</v>
          </cell>
          <cell r="H95" t="str">
            <v># de #</v>
          </cell>
          <cell r="I95">
            <v>0</v>
          </cell>
          <cell r="J95">
            <v>0</v>
          </cell>
          <cell r="K95" t="str">
            <v># de #</v>
          </cell>
          <cell r="N95">
            <v>0.05</v>
          </cell>
          <cell r="P95">
            <v>0.1</v>
          </cell>
          <cell r="V95" t="str">
            <v>Transfer</v>
          </cell>
          <cell r="W95">
            <v>56514675784</v>
          </cell>
          <cell r="X95" t="str">
            <v>BAGM701107-1D0</v>
          </cell>
          <cell r="Y95">
            <v>80967028392</v>
          </cell>
          <cell r="AA95" t="str">
            <v>Ponencia Magistrado Raciel Garrido Maldonado</v>
          </cell>
        </row>
        <row r="96">
          <cell r="A96">
            <v>517</v>
          </cell>
          <cell r="B96">
            <v>25.1</v>
          </cell>
          <cell r="C96" t="str">
            <v>León Ramos Karla Beatriz</v>
          </cell>
          <cell r="D96" t="str">
            <v>Jefe de Departamento</v>
          </cell>
          <cell r="E96" t="str">
            <v>M2</v>
          </cell>
          <cell r="F96">
            <v>14</v>
          </cell>
          <cell r="G96">
            <v>0</v>
          </cell>
          <cell r="H96" t="str">
            <v># de #</v>
          </cell>
          <cell r="I96">
            <v>0</v>
          </cell>
          <cell r="J96">
            <v>0</v>
          </cell>
          <cell r="K96" t="str">
            <v># de #</v>
          </cell>
          <cell r="N96">
            <v>0.05</v>
          </cell>
          <cell r="P96" t="str">
            <v>No Part.</v>
          </cell>
          <cell r="V96" t="str">
            <v>Transfer</v>
          </cell>
          <cell r="W96">
            <v>56514816829</v>
          </cell>
          <cell r="X96" t="str">
            <v>MAGM540420-IZ6</v>
          </cell>
          <cell r="Y96">
            <v>80035417932</v>
          </cell>
          <cell r="AA96" t="str">
            <v>Ponencia Magistrado Rodolfo Terrazas Salgado</v>
          </cell>
        </row>
        <row r="97">
          <cell r="A97">
            <v>545</v>
          </cell>
          <cell r="B97">
            <v>25.1</v>
          </cell>
          <cell r="C97" t="str">
            <v>Godínez Tórres Tomás Juan</v>
          </cell>
          <cell r="D97" t="str">
            <v>Jefe de Departamento</v>
          </cell>
          <cell r="E97" t="str">
            <v>M2</v>
          </cell>
          <cell r="F97">
            <v>14</v>
          </cell>
          <cell r="G97">
            <v>0</v>
          </cell>
          <cell r="H97" t="str">
            <v># de #</v>
          </cell>
          <cell r="I97">
            <v>0</v>
          </cell>
          <cell r="J97">
            <v>0</v>
          </cell>
          <cell r="K97" t="str">
            <v># de #</v>
          </cell>
          <cell r="N97">
            <v>0.05</v>
          </cell>
          <cell r="P97">
            <v>0.1</v>
          </cell>
          <cell r="V97" t="str">
            <v>Transfer</v>
          </cell>
          <cell r="W97">
            <v>56542787306</v>
          </cell>
          <cell r="X97" t="str">
            <v>JAVI520708-ID8</v>
          </cell>
          <cell r="Y97">
            <v>80935299208</v>
          </cell>
          <cell r="AA97" t="str">
            <v>Secretaría Administrativa</v>
          </cell>
        </row>
        <row r="98">
          <cell r="A98">
            <v>548</v>
          </cell>
          <cell r="B98">
            <v>25.1</v>
          </cell>
          <cell r="C98" t="str">
            <v>Pérez Lee Georgina Ivette</v>
          </cell>
          <cell r="D98" t="str">
            <v>Jefe de Departamento</v>
          </cell>
          <cell r="E98" t="str">
            <v>M2</v>
          </cell>
          <cell r="F98">
            <v>14</v>
          </cell>
          <cell r="G98">
            <v>0</v>
          </cell>
          <cell r="H98" t="str">
            <v># de #</v>
          </cell>
          <cell r="I98">
            <v>0</v>
          </cell>
          <cell r="J98">
            <v>0</v>
          </cell>
          <cell r="K98" t="str">
            <v># de #</v>
          </cell>
          <cell r="N98" t="str">
            <v>No Part.</v>
          </cell>
          <cell r="P98" t="str">
            <v>No Part.</v>
          </cell>
          <cell r="V98" t="str">
            <v>Transfer</v>
          </cell>
          <cell r="W98">
            <v>56543379526</v>
          </cell>
          <cell r="X98" t="str">
            <v>GOHO470820-LI5</v>
          </cell>
          <cell r="Y98">
            <v>80934718794</v>
          </cell>
          <cell r="AA98" t="str">
            <v>Secretaría General</v>
          </cell>
        </row>
        <row r="99">
          <cell r="A99">
            <v>550</v>
          </cell>
          <cell r="B99">
            <v>25.1</v>
          </cell>
          <cell r="C99" t="str">
            <v>Calderón Díaz Rita Joana</v>
          </cell>
          <cell r="D99" t="str">
            <v>Jefe de Departamento</v>
          </cell>
          <cell r="E99" t="str">
            <v>M2</v>
          </cell>
          <cell r="F99">
            <v>14</v>
          </cell>
          <cell r="G99">
            <v>0</v>
          </cell>
          <cell r="H99" t="str">
            <v># de #</v>
          </cell>
          <cell r="I99">
            <v>0</v>
          </cell>
          <cell r="J99">
            <v>0</v>
          </cell>
          <cell r="K99" t="str">
            <v># de #</v>
          </cell>
          <cell r="N99">
            <v>0.05</v>
          </cell>
          <cell r="P99">
            <v>0.05</v>
          </cell>
          <cell r="V99" t="str">
            <v>Transfer</v>
          </cell>
          <cell r="W99">
            <v>56545394207</v>
          </cell>
          <cell r="X99" t="str">
            <v>EOEA580717-8E7</v>
          </cell>
          <cell r="Y99">
            <v>80935855777</v>
          </cell>
          <cell r="AA99" t="str">
            <v>Secretaría General</v>
          </cell>
        </row>
        <row r="100">
          <cell r="A100">
            <v>556</v>
          </cell>
          <cell r="B100">
            <v>25.1</v>
          </cell>
          <cell r="C100" t="str">
            <v>Pulído Berdejo María Andrea</v>
          </cell>
          <cell r="D100" t="str">
            <v>Jefe de Departamento</v>
          </cell>
          <cell r="E100" t="str">
            <v>M2</v>
          </cell>
          <cell r="F100">
            <v>14</v>
          </cell>
          <cell r="G100">
            <v>0</v>
          </cell>
          <cell r="H100" t="str">
            <v># de #</v>
          </cell>
          <cell r="I100">
            <v>0</v>
          </cell>
          <cell r="J100">
            <v>0</v>
          </cell>
          <cell r="K100" t="str">
            <v># de #</v>
          </cell>
          <cell r="N100">
            <v>0.05</v>
          </cell>
          <cell r="P100">
            <v>0.1</v>
          </cell>
          <cell r="V100" t="str">
            <v>Transfer</v>
          </cell>
          <cell r="W100">
            <v>56547241714</v>
          </cell>
          <cell r="X100" t="str">
            <v>AAQD710709-9R4</v>
          </cell>
          <cell r="Y100">
            <v>80977121781</v>
          </cell>
          <cell r="AA100" t="str">
            <v>Secretaría General</v>
          </cell>
        </row>
        <row r="101">
          <cell r="A101">
            <v>560</v>
          </cell>
          <cell r="B101">
            <v>25.1</v>
          </cell>
          <cell r="C101" t="str">
            <v>Ruiz Contreras Guillermo</v>
          </cell>
          <cell r="D101" t="str">
            <v>Jefe de Departamento</v>
          </cell>
          <cell r="E101" t="str">
            <v>M2</v>
          </cell>
          <cell r="F101">
            <v>14</v>
          </cell>
          <cell r="G101">
            <v>0</v>
          </cell>
          <cell r="H101" t="str">
            <v># de #</v>
          </cell>
          <cell r="I101">
            <v>0</v>
          </cell>
          <cell r="J101">
            <v>0</v>
          </cell>
          <cell r="K101" t="str">
            <v># de #</v>
          </cell>
          <cell r="N101">
            <v>0.05</v>
          </cell>
          <cell r="P101">
            <v>0.05</v>
          </cell>
          <cell r="V101" t="str">
            <v>Transfer</v>
          </cell>
          <cell r="W101">
            <v>56548296679</v>
          </cell>
          <cell r="X101" t="str">
            <v>RICJ681206-Q19</v>
          </cell>
          <cell r="Y101">
            <v>80856851615</v>
          </cell>
          <cell r="AA101" t="str">
            <v>Ponencia Magistrado Hermilo Herrejón Silva</v>
          </cell>
        </row>
        <row r="102">
          <cell r="A102">
            <v>561</v>
          </cell>
          <cell r="B102">
            <v>25.1</v>
          </cell>
          <cell r="C102" t="str">
            <v>Vega Galeana Sabrina Esmeralda</v>
          </cell>
          <cell r="D102" t="str">
            <v>Jefe de Departamento</v>
          </cell>
          <cell r="E102" t="str">
            <v>M2</v>
          </cell>
          <cell r="F102">
            <v>14</v>
          </cell>
          <cell r="G102">
            <v>0</v>
          </cell>
          <cell r="H102" t="str">
            <v># de #</v>
          </cell>
          <cell r="I102">
            <v>0</v>
          </cell>
          <cell r="J102">
            <v>0</v>
          </cell>
          <cell r="K102" t="str">
            <v># de #</v>
          </cell>
          <cell r="N102">
            <v>0.05</v>
          </cell>
          <cell r="P102">
            <v>0.1</v>
          </cell>
          <cell r="V102" t="str">
            <v>Transfer</v>
          </cell>
          <cell r="W102">
            <v>56548174235</v>
          </cell>
          <cell r="X102" t="str">
            <v>DIDA720930-8C1</v>
          </cell>
          <cell r="Y102">
            <v>80977222365</v>
          </cell>
          <cell r="AA102" t="str">
            <v>Presidencia</v>
          </cell>
        </row>
        <row r="103">
          <cell r="A103">
            <v>565</v>
          </cell>
          <cell r="B103">
            <v>25.1</v>
          </cell>
          <cell r="C103" t="str">
            <v>Nolasco Espinosa Cecilia</v>
          </cell>
          <cell r="D103" t="str">
            <v>Jefe de Departamento</v>
          </cell>
          <cell r="E103" t="str">
            <v>M2</v>
          </cell>
          <cell r="F103">
            <v>14</v>
          </cell>
          <cell r="G103">
            <v>0</v>
          </cell>
          <cell r="H103" t="str">
            <v># de #</v>
          </cell>
          <cell r="I103">
            <v>0</v>
          </cell>
          <cell r="J103">
            <v>0</v>
          </cell>
          <cell r="K103" t="str">
            <v># de #</v>
          </cell>
          <cell r="N103">
            <v>0.05</v>
          </cell>
          <cell r="P103">
            <v>0.1</v>
          </cell>
          <cell r="V103" t="str">
            <v>Transfer</v>
          </cell>
          <cell r="W103" t="str">
            <v>565 4977 2816</v>
          </cell>
          <cell r="X103" t="str">
            <v>CUIG820111-DUA</v>
          </cell>
          <cell r="Y103">
            <v>80068282773</v>
          </cell>
          <cell r="AA103" t="str">
            <v>Ponencia Magistrado Rodolfo Terrazas Salgado</v>
          </cell>
        </row>
        <row r="104">
          <cell r="A104">
            <v>570</v>
          </cell>
          <cell r="B104">
            <v>25.1</v>
          </cell>
          <cell r="C104" t="str">
            <v>Yunes Ramirez Mauricio</v>
          </cell>
          <cell r="D104" t="str">
            <v>Jefe de Departamento</v>
          </cell>
          <cell r="E104" t="str">
            <v>M2</v>
          </cell>
          <cell r="F104">
            <v>14</v>
          </cell>
          <cell r="G104">
            <v>0</v>
          </cell>
          <cell r="H104" t="str">
            <v># de #</v>
          </cell>
          <cell r="I104">
            <v>0</v>
          </cell>
          <cell r="J104">
            <v>0</v>
          </cell>
          <cell r="K104" t="str">
            <v># de #</v>
          </cell>
          <cell r="N104">
            <v>0.05</v>
          </cell>
          <cell r="P104">
            <v>0.1</v>
          </cell>
          <cell r="V104" t="str">
            <v>Transfer</v>
          </cell>
          <cell r="W104" t="str">
            <v>565 514 009 73</v>
          </cell>
          <cell r="X104" t="str">
            <v>PALA780311</v>
          </cell>
          <cell r="Y104">
            <v>0</v>
          </cell>
          <cell r="AA104" t="str">
            <v>Ponencia Magistrado Hermilo Herrejón Silva</v>
          </cell>
        </row>
        <row r="105">
          <cell r="A105">
            <v>571</v>
          </cell>
          <cell r="B105">
            <v>25.1</v>
          </cell>
          <cell r="C105" t="str">
            <v>Salinas Rodríguez Laura</v>
          </cell>
          <cell r="D105" t="str">
            <v>Jefe de Departamento</v>
          </cell>
          <cell r="E105" t="str">
            <v>M2</v>
          </cell>
          <cell r="F105">
            <v>14</v>
          </cell>
          <cell r="G105">
            <v>0</v>
          </cell>
          <cell r="H105" t="str">
            <v># de #</v>
          </cell>
          <cell r="I105">
            <v>0</v>
          </cell>
          <cell r="J105">
            <v>0</v>
          </cell>
          <cell r="K105" t="str">
            <v># de #</v>
          </cell>
          <cell r="N105">
            <v>0.05</v>
          </cell>
          <cell r="P105">
            <v>0.1</v>
          </cell>
          <cell r="V105" t="str">
            <v>Transfer</v>
          </cell>
          <cell r="W105" t="str">
            <v>565 514 009 42</v>
          </cell>
          <cell r="X105" t="str">
            <v>CAHM701205-IS5</v>
          </cell>
          <cell r="Y105">
            <v>0</v>
          </cell>
          <cell r="AA105" t="str">
            <v>Coordinación de Comunicación Social y Relaciones Públicas</v>
          </cell>
        </row>
        <row r="106">
          <cell r="A106">
            <v>410</v>
          </cell>
          <cell r="B106">
            <v>25.2</v>
          </cell>
          <cell r="C106" t="str">
            <v>Flores Orozco Patricia</v>
          </cell>
          <cell r="D106" t="str">
            <v>Coordinador de Gestión</v>
          </cell>
          <cell r="E106" t="str">
            <v>M2</v>
          </cell>
          <cell r="F106">
            <v>15</v>
          </cell>
          <cell r="G106">
            <v>0</v>
          </cell>
          <cell r="H106" t="str">
            <v># de #</v>
          </cell>
          <cell r="I106">
            <v>0</v>
          </cell>
          <cell r="J106">
            <v>0</v>
          </cell>
          <cell r="K106" t="str">
            <v># de #</v>
          </cell>
          <cell r="N106">
            <v>0.05</v>
          </cell>
          <cell r="P106">
            <v>0.1</v>
          </cell>
          <cell r="V106" t="str">
            <v>Transfer</v>
          </cell>
          <cell r="W106">
            <v>56514675355</v>
          </cell>
          <cell r="X106" t="str">
            <v>HESH660728-E99</v>
          </cell>
          <cell r="Y106">
            <v>80896611003</v>
          </cell>
          <cell r="AA106" t="str">
            <v>Ponencia Magistrado Raciel Garrido Maldonado</v>
          </cell>
        </row>
        <row r="107">
          <cell r="A107">
            <v>518</v>
          </cell>
          <cell r="B107">
            <v>25.2</v>
          </cell>
          <cell r="C107" t="str">
            <v>Solano Solís Silvia</v>
          </cell>
          <cell r="D107" t="str">
            <v>Coordinador de Gestión</v>
          </cell>
          <cell r="E107" t="str">
            <v>M2</v>
          </cell>
          <cell r="F107">
            <v>15</v>
          </cell>
          <cell r="G107">
            <v>0</v>
          </cell>
          <cell r="H107" t="str">
            <v># de #</v>
          </cell>
          <cell r="I107">
            <v>0</v>
          </cell>
          <cell r="J107">
            <v>0</v>
          </cell>
          <cell r="K107" t="str">
            <v># de #</v>
          </cell>
          <cell r="N107">
            <v>0.05</v>
          </cell>
          <cell r="P107">
            <v>0.1</v>
          </cell>
          <cell r="V107" t="str">
            <v>Transfer</v>
          </cell>
          <cell r="W107">
            <v>56515237133</v>
          </cell>
          <cell r="X107" t="str">
            <v>AARV480708-179</v>
          </cell>
          <cell r="Y107">
            <v>80944808247</v>
          </cell>
          <cell r="AA107" t="str">
            <v>Secretaría Administrativa</v>
          </cell>
        </row>
        <row r="108">
          <cell r="A108">
            <v>534</v>
          </cell>
          <cell r="B108">
            <v>25.2</v>
          </cell>
          <cell r="C108" t="str">
            <v>Cortés Aguilar Jaqueline</v>
          </cell>
          <cell r="D108" t="str">
            <v>Coordinador de Gestión</v>
          </cell>
          <cell r="E108" t="str">
            <v>M2</v>
          </cell>
          <cell r="F108">
            <v>15</v>
          </cell>
          <cell r="G108">
            <v>0</v>
          </cell>
          <cell r="H108" t="str">
            <v># de #</v>
          </cell>
          <cell r="I108">
            <v>0</v>
          </cell>
          <cell r="J108">
            <v>0</v>
          </cell>
          <cell r="K108" t="str">
            <v># de #</v>
          </cell>
          <cell r="N108">
            <v>0.05</v>
          </cell>
          <cell r="P108">
            <v>0.05</v>
          </cell>
          <cell r="V108" t="str">
            <v>Transfer</v>
          </cell>
          <cell r="W108">
            <v>56535996668</v>
          </cell>
          <cell r="X108" t="str">
            <v>GALM710320-4R0</v>
          </cell>
          <cell r="Y108">
            <v>80057116560</v>
          </cell>
          <cell r="AA108" t="str">
            <v>Ponencia Magistrado Estuardo M. Bermúdez Molina</v>
          </cell>
        </row>
        <row r="109">
          <cell r="A109">
            <v>519</v>
          </cell>
          <cell r="B109">
            <v>25.3</v>
          </cell>
          <cell r="C109" t="str">
            <v>Colocia Malváez Luz María</v>
          </cell>
          <cell r="D109" t="str">
            <v>Asesor</v>
          </cell>
          <cell r="E109" t="str">
            <v>M2</v>
          </cell>
          <cell r="F109">
            <v>16</v>
          </cell>
          <cell r="G109">
            <v>0</v>
          </cell>
          <cell r="H109" t="str">
            <v># de #</v>
          </cell>
          <cell r="I109">
            <v>0</v>
          </cell>
          <cell r="J109">
            <v>0</v>
          </cell>
          <cell r="K109" t="str">
            <v># de #</v>
          </cell>
          <cell r="N109">
            <v>0.05</v>
          </cell>
          <cell r="P109">
            <v>0.1</v>
          </cell>
          <cell r="V109" t="str">
            <v>Transfer</v>
          </cell>
          <cell r="W109">
            <v>56517571930</v>
          </cell>
          <cell r="X109" t="str">
            <v>LACA710601-SP5</v>
          </cell>
          <cell r="Y109">
            <v>80997119849</v>
          </cell>
          <cell r="AA109" t="str">
            <v>Ponencia Magistrado Hermilo Herrejón Silva</v>
          </cell>
        </row>
        <row r="110">
          <cell r="A110">
            <v>533</v>
          </cell>
          <cell r="B110">
            <v>25.3</v>
          </cell>
          <cell r="C110" t="str">
            <v>Villanueva Castilleja Ethel Paz</v>
          </cell>
          <cell r="D110" t="str">
            <v>Asesor</v>
          </cell>
          <cell r="E110" t="str">
            <v>M2</v>
          </cell>
          <cell r="F110">
            <v>16</v>
          </cell>
          <cell r="G110">
            <v>0</v>
          </cell>
          <cell r="H110" t="str">
            <v># de #</v>
          </cell>
          <cell r="I110">
            <v>0</v>
          </cell>
          <cell r="J110">
            <v>0</v>
          </cell>
          <cell r="K110" t="str">
            <v># de #</v>
          </cell>
          <cell r="N110">
            <v>0.05</v>
          </cell>
          <cell r="P110">
            <v>0.08</v>
          </cell>
          <cell r="V110" t="str">
            <v>Transfer</v>
          </cell>
          <cell r="W110">
            <v>56543379543</v>
          </cell>
          <cell r="X110" t="str">
            <v>HEJA741127-836</v>
          </cell>
          <cell r="Y110">
            <v>80057417695</v>
          </cell>
          <cell r="AA110" t="str">
            <v>Secretaría Administrativa</v>
          </cell>
        </row>
        <row r="111">
          <cell r="A111">
            <v>544</v>
          </cell>
          <cell r="B111">
            <v>25.3</v>
          </cell>
          <cell r="C111" t="str">
            <v>López Zanella María Elena</v>
          </cell>
          <cell r="D111" t="str">
            <v>Asesor</v>
          </cell>
          <cell r="E111" t="str">
            <v>M2</v>
          </cell>
          <cell r="F111">
            <v>16</v>
          </cell>
          <cell r="G111">
            <v>0</v>
          </cell>
          <cell r="H111" t="str">
            <v># de #</v>
          </cell>
          <cell r="I111">
            <v>0</v>
          </cell>
          <cell r="J111">
            <v>0</v>
          </cell>
          <cell r="K111" t="str">
            <v># de #</v>
          </cell>
          <cell r="N111">
            <v>0.05</v>
          </cell>
          <cell r="P111">
            <v>0.1</v>
          </cell>
          <cell r="V111" t="str">
            <v>Transfer</v>
          </cell>
          <cell r="W111">
            <v>56542763008</v>
          </cell>
          <cell r="X111" t="str">
            <v>FOOP670513 FI8</v>
          </cell>
          <cell r="Y111">
            <v>80966742308</v>
          </cell>
          <cell r="AA111" t="str">
            <v>Ponencia Magistrado Rodolfo Terrazas Salgado</v>
          </cell>
        </row>
        <row r="112">
          <cell r="A112">
            <v>431</v>
          </cell>
          <cell r="B112">
            <v>22.1</v>
          </cell>
          <cell r="C112" t="str">
            <v>Álvarez Quintero David</v>
          </cell>
          <cell r="D112" t="str">
            <v>Actuario</v>
          </cell>
          <cell r="E112" t="str">
            <v>M3</v>
          </cell>
          <cell r="F112">
            <v>1</v>
          </cell>
          <cell r="G112">
            <v>0</v>
          </cell>
          <cell r="H112" t="str">
            <v># de #</v>
          </cell>
          <cell r="I112">
            <v>0</v>
          </cell>
          <cell r="J112">
            <v>0</v>
          </cell>
          <cell r="K112" t="str">
            <v># de #</v>
          </cell>
          <cell r="N112" t="str">
            <v>No Part.</v>
          </cell>
          <cell r="P112">
            <v>0.05</v>
          </cell>
          <cell r="V112" t="str">
            <v>Transfer</v>
          </cell>
          <cell r="W112">
            <v>56514675446</v>
          </cell>
          <cell r="X112" t="str">
            <v>GUAS440309-G48</v>
          </cell>
          <cell r="Y112">
            <v>80004402881</v>
          </cell>
          <cell r="AA112" t="str">
            <v>Secretaría Administrativa</v>
          </cell>
        </row>
        <row r="113">
          <cell r="A113">
            <v>149</v>
          </cell>
          <cell r="B113">
            <v>22.2</v>
          </cell>
          <cell r="C113" t="str">
            <v>Sánchez Pérez Roberto</v>
          </cell>
          <cell r="D113" t="str">
            <v>Profesionista Técnico "A"</v>
          </cell>
          <cell r="E113" t="str">
            <v>M3</v>
          </cell>
          <cell r="F113">
            <v>2</v>
          </cell>
          <cell r="G113">
            <v>0</v>
          </cell>
          <cell r="H113" t="str">
            <v># de #</v>
          </cell>
          <cell r="I113">
            <v>0</v>
          </cell>
          <cell r="J113">
            <v>0</v>
          </cell>
          <cell r="K113" t="str">
            <v># de #</v>
          </cell>
          <cell r="N113">
            <v>0.05</v>
          </cell>
          <cell r="P113">
            <v>0.1</v>
          </cell>
          <cell r="R113">
            <v>5000</v>
          </cell>
          <cell r="V113" t="str">
            <v>Transfer</v>
          </cell>
          <cell r="W113">
            <v>60511024029</v>
          </cell>
          <cell r="X113" t="str">
            <v>CACX601112-4L9</v>
          </cell>
          <cell r="Y113">
            <v>80876095466</v>
          </cell>
          <cell r="AA113" t="str">
            <v>Ponencia Magistrado Raciel Garrido Maldonado</v>
          </cell>
        </row>
        <row r="114">
          <cell r="A114">
            <v>429</v>
          </cell>
          <cell r="B114">
            <v>22.2</v>
          </cell>
          <cell r="C114" t="str">
            <v>Vergara Ramírez Salvador</v>
          </cell>
          <cell r="D114" t="str">
            <v>Profesionista Técnico "A"</v>
          </cell>
          <cell r="E114" t="str">
            <v>M3</v>
          </cell>
          <cell r="F114">
            <v>2</v>
          </cell>
          <cell r="G114">
            <v>0</v>
          </cell>
          <cell r="H114" t="str">
            <v># de #</v>
          </cell>
          <cell r="I114">
            <v>0</v>
          </cell>
          <cell r="J114">
            <v>0</v>
          </cell>
          <cell r="K114" t="str">
            <v># de #</v>
          </cell>
          <cell r="N114">
            <v>0.05</v>
          </cell>
          <cell r="P114">
            <v>0.1</v>
          </cell>
          <cell r="V114" t="str">
            <v>Cheque</v>
          </cell>
          <cell r="W114" t="str">
            <v>Cheque</v>
          </cell>
          <cell r="X114" t="str">
            <v>SAAR650830-J85</v>
          </cell>
          <cell r="Y114">
            <v>80006513255</v>
          </cell>
          <cell r="AA114" t="str">
            <v>Ponencia Magistrado Rodolfo Terrazas Salgado</v>
          </cell>
        </row>
        <row r="115">
          <cell r="A115">
            <v>464</v>
          </cell>
          <cell r="B115">
            <v>22.2</v>
          </cell>
          <cell r="C115" t="str">
            <v>Moreno Guzmán Jesús Manuel</v>
          </cell>
          <cell r="D115" t="str">
            <v>Profesionista Técnico "A"</v>
          </cell>
          <cell r="E115" t="str">
            <v>M3</v>
          </cell>
          <cell r="F115">
            <v>2</v>
          </cell>
          <cell r="G115">
            <v>0</v>
          </cell>
          <cell r="H115" t="str">
            <v># de #</v>
          </cell>
          <cell r="I115">
            <v>0</v>
          </cell>
          <cell r="J115">
            <v>0</v>
          </cell>
          <cell r="K115" t="str">
            <v># de #</v>
          </cell>
          <cell r="N115" t="str">
            <v>No Part.</v>
          </cell>
          <cell r="P115">
            <v>0.05</v>
          </cell>
          <cell r="V115" t="str">
            <v>Transfer</v>
          </cell>
          <cell r="W115">
            <v>56514675600</v>
          </cell>
          <cell r="X115" t="str">
            <v>AAOJ780922-2A6</v>
          </cell>
          <cell r="Y115">
            <v>80027878224</v>
          </cell>
          <cell r="AA115" t="str">
            <v>Secretaría Administrativa</v>
          </cell>
        </row>
        <row r="116">
          <cell r="A116">
            <v>475</v>
          </cell>
          <cell r="B116">
            <v>22.2</v>
          </cell>
          <cell r="C116" t="str">
            <v>Chamosa Díaz Teresa Edith</v>
          </cell>
          <cell r="D116" t="str">
            <v>Profesionista Técnico "A"</v>
          </cell>
          <cell r="E116" t="str">
            <v>M3</v>
          </cell>
          <cell r="F116">
            <v>2</v>
          </cell>
          <cell r="G116">
            <v>0</v>
          </cell>
          <cell r="H116" t="str">
            <v># de #</v>
          </cell>
          <cell r="I116">
            <v>0</v>
          </cell>
          <cell r="J116">
            <v>0</v>
          </cell>
          <cell r="K116" t="str">
            <v># de #</v>
          </cell>
          <cell r="N116">
            <v>0.05</v>
          </cell>
          <cell r="P116">
            <v>0.1</v>
          </cell>
          <cell r="V116" t="str">
            <v>Transfer</v>
          </cell>
          <cell r="W116">
            <v>56514675858</v>
          </cell>
          <cell r="X116" t="str">
            <v>PERA631001-M41</v>
          </cell>
          <cell r="Y116">
            <v>80026310427</v>
          </cell>
          <cell r="AA116" t="str">
            <v>Ponencia Magistrado Hermilo Herrejón Silva</v>
          </cell>
        </row>
        <row r="117">
          <cell r="A117">
            <v>488</v>
          </cell>
          <cell r="B117">
            <v>22.2</v>
          </cell>
          <cell r="C117" t="str">
            <v>Gómez Silva Isabel</v>
          </cell>
          <cell r="D117" t="str">
            <v>Profesionista Técnico "A"</v>
          </cell>
          <cell r="E117" t="str">
            <v>M3</v>
          </cell>
          <cell r="F117">
            <v>2</v>
          </cell>
          <cell r="G117">
            <v>0</v>
          </cell>
          <cell r="H117" t="str">
            <v># de #</v>
          </cell>
          <cell r="I117">
            <v>0</v>
          </cell>
          <cell r="J117">
            <v>0</v>
          </cell>
          <cell r="K117" t="str">
            <v># de #</v>
          </cell>
          <cell r="N117">
            <v>0.05</v>
          </cell>
          <cell r="P117">
            <v>0.1</v>
          </cell>
          <cell r="V117" t="str">
            <v>Transfer</v>
          </cell>
          <cell r="W117">
            <v>56514674593</v>
          </cell>
          <cell r="X117" t="str">
            <v>GUMA780525-GF1</v>
          </cell>
          <cell r="Y117">
            <v>80037840438</v>
          </cell>
          <cell r="AA117" t="str">
            <v>Contraloría Interna</v>
          </cell>
        </row>
        <row r="118">
          <cell r="A118">
            <v>536</v>
          </cell>
          <cell r="B118">
            <v>22.2</v>
          </cell>
          <cell r="C118" t="str">
            <v>López Villanueva Sergio Alfredo</v>
          </cell>
          <cell r="D118" t="str">
            <v>Profesionista Técnico "A"</v>
          </cell>
          <cell r="E118" t="str">
            <v>M3</v>
          </cell>
          <cell r="F118">
            <v>2</v>
          </cell>
          <cell r="G118">
            <v>0</v>
          </cell>
          <cell r="H118" t="str">
            <v># de #</v>
          </cell>
          <cell r="I118">
            <v>0</v>
          </cell>
          <cell r="J118">
            <v>0</v>
          </cell>
          <cell r="K118" t="str">
            <v># de #</v>
          </cell>
          <cell r="N118">
            <v>0.05</v>
          </cell>
          <cell r="P118">
            <v>0.1</v>
          </cell>
          <cell r="V118" t="str">
            <v>Transfer</v>
          </cell>
          <cell r="W118">
            <v>56536581507</v>
          </cell>
          <cell r="X118" t="str">
            <v>OOMC760516-7Z4</v>
          </cell>
          <cell r="Y118">
            <v>80057689694</v>
          </cell>
          <cell r="AA118" t="str">
            <v>Ponencia Magistrado Estuardo M. Bermúdez Molina</v>
          </cell>
        </row>
        <row r="119">
          <cell r="A119">
            <v>540</v>
          </cell>
          <cell r="B119">
            <v>22.2</v>
          </cell>
          <cell r="C119" t="str">
            <v>Larios Guerrero Vanessa</v>
          </cell>
          <cell r="D119" t="str">
            <v>Profesionista Técnico "A"</v>
          </cell>
          <cell r="E119" t="str">
            <v>M3</v>
          </cell>
          <cell r="F119">
            <v>2</v>
          </cell>
          <cell r="G119">
            <v>0</v>
          </cell>
          <cell r="H119" t="str">
            <v># de #</v>
          </cell>
          <cell r="I119">
            <v>0</v>
          </cell>
          <cell r="J119">
            <v>0</v>
          </cell>
          <cell r="K119" t="str">
            <v># de #</v>
          </cell>
          <cell r="N119">
            <v>0.05</v>
          </cell>
          <cell r="P119">
            <v>0.08</v>
          </cell>
          <cell r="V119" t="str">
            <v>Transfer</v>
          </cell>
          <cell r="W119">
            <v>56536581495</v>
          </cell>
          <cell r="X119" t="str">
            <v>FEAE810711-B12</v>
          </cell>
          <cell r="Y119">
            <v>80058167612</v>
          </cell>
          <cell r="AA119" t="str">
            <v>Secretaría General</v>
          </cell>
        </row>
        <row r="120">
          <cell r="A120">
            <v>542</v>
          </cell>
          <cell r="B120">
            <v>22.2</v>
          </cell>
          <cell r="C120" t="str">
            <v>Palma Barrios Ofelia</v>
          </cell>
          <cell r="D120" t="str">
            <v>Profesionista Técnico "A"</v>
          </cell>
          <cell r="E120" t="str">
            <v>M3</v>
          </cell>
          <cell r="F120">
            <v>2</v>
          </cell>
          <cell r="G120">
            <v>0</v>
          </cell>
          <cell r="H120" t="str">
            <v># de #</v>
          </cell>
          <cell r="I120">
            <v>0</v>
          </cell>
          <cell r="J120">
            <v>0</v>
          </cell>
          <cell r="K120" t="str">
            <v># de #</v>
          </cell>
          <cell r="N120" t="str">
            <v>No Part.</v>
          </cell>
          <cell r="P120" t="str">
            <v>No Part.</v>
          </cell>
          <cell r="V120" t="str">
            <v>Transfer</v>
          </cell>
          <cell r="W120">
            <v>56540999272</v>
          </cell>
          <cell r="X120" t="str">
            <v>BATY660114 SA9</v>
          </cell>
          <cell r="Y120">
            <v>80016616643</v>
          </cell>
          <cell r="AA120" t="str">
            <v>Ponencia Magistrado Estuardo M. Bermúdez Molina</v>
          </cell>
        </row>
        <row r="121">
          <cell r="A121">
            <v>555</v>
          </cell>
          <cell r="B121">
            <v>22.2</v>
          </cell>
          <cell r="C121" t="str">
            <v>García Martínez Eduardo</v>
          </cell>
          <cell r="D121" t="str">
            <v>Profesionista Técnico "A"</v>
          </cell>
          <cell r="E121" t="str">
            <v>M3</v>
          </cell>
          <cell r="F121">
            <v>2</v>
          </cell>
          <cell r="G121">
            <v>0</v>
          </cell>
          <cell r="H121" t="str">
            <v># de #</v>
          </cell>
          <cell r="I121">
            <v>0</v>
          </cell>
          <cell r="J121">
            <v>0</v>
          </cell>
          <cell r="K121" t="str">
            <v># de #</v>
          </cell>
          <cell r="N121">
            <v>0.05</v>
          </cell>
          <cell r="P121">
            <v>0.05</v>
          </cell>
          <cell r="V121" t="str">
            <v>Transfer</v>
          </cell>
          <cell r="W121">
            <v>56547217124</v>
          </cell>
          <cell r="X121" t="str">
            <v>VERS720430-CS3</v>
          </cell>
          <cell r="Y121">
            <v>80067209793</v>
          </cell>
          <cell r="AA121" t="str">
            <v>Dirección General Jurídica</v>
          </cell>
        </row>
        <row r="122">
          <cell r="A122">
            <v>339</v>
          </cell>
          <cell r="B122">
            <v>20</v>
          </cell>
          <cell r="C122" t="str">
            <v>Camberos Martínez Rubén</v>
          </cell>
          <cell r="D122" t="str">
            <v>Profesionista Técnico "B"</v>
          </cell>
          <cell r="E122" t="str">
            <v>M3</v>
          </cell>
          <cell r="F122">
            <v>3</v>
          </cell>
          <cell r="G122">
            <v>0</v>
          </cell>
          <cell r="H122" t="str">
            <v># de #</v>
          </cell>
          <cell r="I122">
            <v>0</v>
          </cell>
          <cell r="J122">
            <v>0</v>
          </cell>
          <cell r="K122" t="str">
            <v># de #</v>
          </cell>
          <cell r="N122">
            <v>0.05</v>
          </cell>
          <cell r="P122">
            <v>0.1</v>
          </cell>
          <cell r="V122" t="str">
            <v>Cheque</v>
          </cell>
          <cell r="W122" t="str">
            <v>Cheque</v>
          </cell>
          <cell r="X122" t="str">
            <v>GASJ730911-N80</v>
          </cell>
          <cell r="Y122">
            <v>80997379500</v>
          </cell>
          <cell r="AA122" t="str">
            <v>Secretaría Administrativa</v>
          </cell>
        </row>
        <row r="123">
          <cell r="A123">
            <v>403</v>
          </cell>
          <cell r="B123">
            <v>20</v>
          </cell>
          <cell r="C123" t="str">
            <v>Felipe Álvarez Eva Itzel</v>
          </cell>
          <cell r="D123" t="str">
            <v>Profesionista Técnico "B"</v>
          </cell>
          <cell r="E123" t="str">
            <v>M3</v>
          </cell>
          <cell r="F123">
            <v>3</v>
          </cell>
          <cell r="G123">
            <v>0</v>
          </cell>
          <cell r="H123" t="str">
            <v># de #</v>
          </cell>
          <cell r="I123">
            <v>0</v>
          </cell>
          <cell r="J123">
            <v>0</v>
          </cell>
          <cell r="K123" t="str">
            <v># de #</v>
          </cell>
          <cell r="N123" t="str">
            <v>No Part.</v>
          </cell>
          <cell r="P123" t="str">
            <v>No Part.</v>
          </cell>
          <cell r="V123" t="str">
            <v>Transfer</v>
          </cell>
          <cell r="W123">
            <v>56514675341</v>
          </cell>
          <cell r="X123" t="str">
            <v>VAED600811-QM0</v>
          </cell>
          <cell r="Y123">
            <v>80896091172</v>
          </cell>
          <cell r="AA123" t="str">
            <v>Coordinación de Documentación y Difusión</v>
          </cell>
        </row>
        <row r="124">
          <cell r="A124">
            <v>441</v>
          </cell>
          <cell r="B124">
            <v>20</v>
          </cell>
          <cell r="C124" t="str">
            <v>Medina Carrera Eliana</v>
          </cell>
          <cell r="D124" t="str">
            <v>Profesionista Técnico "B"</v>
          </cell>
          <cell r="E124" t="str">
            <v>M3</v>
          </cell>
          <cell r="F124">
            <v>3</v>
          </cell>
          <cell r="G124">
            <v>0</v>
          </cell>
          <cell r="H124" t="str">
            <v># de #</v>
          </cell>
          <cell r="I124">
            <v>0</v>
          </cell>
          <cell r="J124">
            <v>0</v>
          </cell>
          <cell r="K124" t="str">
            <v># de #</v>
          </cell>
          <cell r="N124">
            <v>0.05</v>
          </cell>
          <cell r="P124">
            <v>0.1</v>
          </cell>
          <cell r="V124" t="str">
            <v>Transfer</v>
          </cell>
          <cell r="W124">
            <v>60511023159</v>
          </cell>
          <cell r="X124" t="str">
            <v>CUJR720614-975</v>
          </cell>
          <cell r="Y124">
            <v>80897229680</v>
          </cell>
          <cell r="AA124" t="str">
            <v>Ponencia Magistrado Raciel Garrido Maldonado</v>
          </cell>
        </row>
        <row r="125">
          <cell r="A125">
            <v>489</v>
          </cell>
          <cell r="B125">
            <v>20</v>
          </cell>
          <cell r="C125" t="str">
            <v>Roque López Semei Humberto</v>
          </cell>
          <cell r="D125" t="str">
            <v>Profesionista Técnico "B"</v>
          </cell>
          <cell r="E125" t="str">
            <v>M3</v>
          </cell>
          <cell r="F125">
            <v>3</v>
          </cell>
          <cell r="G125">
            <v>0</v>
          </cell>
          <cell r="H125" t="str">
            <v># de #</v>
          </cell>
          <cell r="I125">
            <v>0</v>
          </cell>
          <cell r="J125">
            <v>0</v>
          </cell>
          <cell r="K125" t="str">
            <v># de #</v>
          </cell>
          <cell r="N125">
            <v>0.05</v>
          </cell>
          <cell r="P125">
            <v>0.1</v>
          </cell>
          <cell r="V125" t="str">
            <v>Transfer</v>
          </cell>
          <cell r="W125">
            <v>56514674605</v>
          </cell>
          <cell r="X125" t="str">
            <v>GARC730705-R60</v>
          </cell>
          <cell r="Y125">
            <v>80037311182</v>
          </cell>
          <cell r="AA125" t="str">
            <v>Ponencia Magistrado Hermilo Herrejón Silva</v>
          </cell>
        </row>
        <row r="126">
          <cell r="A126">
            <v>558</v>
          </cell>
          <cell r="B126">
            <v>20</v>
          </cell>
          <cell r="C126" t="str">
            <v>Sánchez Valverde Mónica Cristina</v>
          </cell>
          <cell r="D126" t="str">
            <v>Profesionista Técnico "B"</v>
          </cell>
          <cell r="E126" t="str">
            <v>M3</v>
          </cell>
          <cell r="F126">
            <v>3</v>
          </cell>
          <cell r="G126">
            <v>0</v>
          </cell>
          <cell r="H126" t="str">
            <v># de #</v>
          </cell>
          <cell r="I126">
            <v>0</v>
          </cell>
          <cell r="J126">
            <v>0</v>
          </cell>
          <cell r="K126" t="str">
            <v># de #</v>
          </cell>
          <cell r="N126">
            <v>0.05</v>
          </cell>
          <cell r="P126">
            <v>0.05</v>
          </cell>
          <cell r="V126" t="str">
            <v>Inter</v>
          </cell>
          <cell r="W126" t="str">
            <v>0121  8001  2272  3131  88    Bcomer</v>
          </cell>
          <cell r="X126" t="str">
            <v>BEGL751006-TL5</v>
          </cell>
          <cell r="Y126">
            <v>80027586140</v>
          </cell>
          <cell r="AA126" t="str">
            <v>Contraloría Interna</v>
          </cell>
        </row>
        <row r="127">
          <cell r="A127">
            <v>67</v>
          </cell>
          <cell r="B127">
            <v>19</v>
          </cell>
          <cell r="C127" t="str">
            <v>Escalante Cabello Sandra Argelia</v>
          </cell>
          <cell r="D127" t="str">
            <v>Secretaria Ejecutiva</v>
          </cell>
          <cell r="E127" t="str">
            <v>M3</v>
          </cell>
          <cell r="F127">
            <v>4</v>
          </cell>
          <cell r="G127">
            <v>0</v>
          </cell>
          <cell r="H127" t="str">
            <v># de #</v>
          </cell>
          <cell r="I127">
            <v>0</v>
          </cell>
          <cell r="J127">
            <v>0</v>
          </cell>
          <cell r="K127" t="str">
            <v># de #</v>
          </cell>
          <cell r="N127">
            <v>0.05</v>
          </cell>
          <cell r="P127">
            <v>0.1</v>
          </cell>
          <cell r="V127" t="str">
            <v>Transfer</v>
          </cell>
          <cell r="W127">
            <v>60511023787</v>
          </cell>
          <cell r="X127" t="str">
            <v>HESH410327-AB4</v>
          </cell>
          <cell r="Y127">
            <v>80944169368</v>
          </cell>
          <cell r="AA127" t="str">
            <v>Pleno</v>
          </cell>
        </row>
        <row r="128">
          <cell r="A128">
            <v>340</v>
          </cell>
          <cell r="B128">
            <v>19</v>
          </cell>
          <cell r="C128" t="str">
            <v>Yañez López Rosalía</v>
          </cell>
          <cell r="D128" t="str">
            <v>Secretaria Ejecutiva</v>
          </cell>
          <cell r="E128" t="str">
            <v>M3</v>
          </cell>
          <cell r="F128">
            <v>4</v>
          </cell>
          <cell r="G128">
            <v>0</v>
          </cell>
          <cell r="H128" t="str">
            <v># de #</v>
          </cell>
          <cell r="I128">
            <v>0</v>
          </cell>
          <cell r="J128">
            <v>0</v>
          </cell>
          <cell r="K128" t="str">
            <v># de #</v>
          </cell>
          <cell r="N128">
            <v>0.05</v>
          </cell>
          <cell r="P128">
            <v>0.1</v>
          </cell>
          <cell r="V128" t="str">
            <v>Transfer</v>
          </cell>
          <cell r="W128">
            <v>56514675173</v>
          </cell>
          <cell r="X128" t="str">
            <v>HEVP610607-SD3</v>
          </cell>
          <cell r="Y128">
            <v>80026104416</v>
          </cell>
          <cell r="AA128" t="str">
            <v>Ponencia Magistrado Carlos C. Cárdenas Márquez</v>
          </cell>
        </row>
        <row r="129">
          <cell r="A129">
            <v>476</v>
          </cell>
          <cell r="B129">
            <v>19</v>
          </cell>
          <cell r="C129" t="str">
            <v>Buen Tello Peña Wendy Nayeli</v>
          </cell>
          <cell r="D129" t="str">
            <v>Secretaria Ejecutiva</v>
          </cell>
          <cell r="E129" t="str">
            <v>M3</v>
          </cell>
          <cell r="F129">
            <v>4</v>
          </cell>
          <cell r="G129">
            <v>0</v>
          </cell>
          <cell r="H129" t="str">
            <v># de #</v>
          </cell>
          <cell r="I129">
            <v>0</v>
          </cell>
          <cell r="J129">
            <v>0</v>
          </cell>
          <cell r="K129" t="str">
            <v># de #</v>
          </cell>
          <cell r="N129">
            <v>0.05</v>
          </cell>
          <cell r="P129">
            <v>0.1</v>
          </cell>
          <cell r="V129" t="str">
            <v>Transfer</v>
          </cell>
          <cell r="W129">
            <v>60511023711</v>
          </cell>
          <cell r="X129" t="str">
            <v>CAVF660911-UJ4</v>
          </cell>
          <cell r="Y129">
            <v>80916694302</v>
          </cell>
          <cell r="AA129" t="str">
            <v>Ponencia Magistrado Juan Martínez Veloz</v>
          </cell>
        </row>
        <row r="130">
          <cell r="A130">
            <v>494</v>
          </cell>
          <cell r="B130">
            <v>19</v>
          </cell>
          <cell r="C130" t="str">
            <v>Kuriansky Linares Alexia</v>
          </cell>
          <cell r="D130" t="str">
            <v>Secretaria Ejecutiva</v>
          </cell>
          <cell r="E130" t="str">
            <v>M3</v>
          </cell>
          <cell r="F130">
            <v>4</v>
          </cell>
          <cell r="G130">
            <v>0</v>
          </cell>
          <cell r="H130" t="str">
            <v># de #</v>
          </cell>
          <cell r="I130">
            <v>0</v>
          </cell>
          <cell r="J130">
            <v>0</v>
          </cell>
          <cell r="K130" t="str">
            <v># de #</v>
          </cell>
          <cell r="N130">
            <v>0.05</v>
          </cell>
          <cell r="P130">
            <v>0.1</v>
          </cell>
          <cell r="V130" t="str">
            <v>Transfer</v>
          </cell>
          <cell r="W130">
            <v>56514674653</v>
          </cell>
          <cell r="X130" t="str">
            <v>MARM451230-672</v>
          </cell>
          <cell r="Y130">
            <v>80044516484</v>
          </cell>
          <cell r="AA130" t="str">
            <v>Secretaría General</v>
          </cell>
        </row>
        <row r="131">
          <cell r="A131">
            <v>504</v>
          </cell>
          <cell r="B131">
            <v>19</v>
          </cell>
          <cell r="C131" t="str">
            <v>Martínez Lezama María Estela</v>
          </cell>
          <cell r="D131" t="str">
            <v>Secretaria Ejecutiva</v>
          </cell>
          <cell r="E131" t="str">
            <v>M3</v>
          </cell>
          <cell r="F131">
            <v>4</v>
          </cell>
          <cell r="G131">
            <v>0</v>
          </cell>
          <cell r="H131" t="str">
            <v># de #</v>
          </cell>
          <cell r="I131">
            <v>0</v>
          </cell>
          <cell r="J131">
            <v>0</v>
          </cell>
          <cell r="K131" t="str">
            <v># de #</v>
          </cell>
          <cell r="N131">
            <v>0.05</v>
          </cell>
          <cell r="P131">
            <v>0.1</v>
          </cell>
          <cell r="V131" t="str">
            <v>Transfer</v>
          </cell>
          <cell r="W131">
            <v>56514674775</v>
          </cell>
          <cell r="X131" t="str">
            <v>EIJS700927-DY5</v>
          </cell>
          <cell r="Y131">
            <v>80927038929</v>
          </cell>
          <cell r="AA131" t="str">
            <v>Contraloría Interna</v>
          </cell>
        </row>
        <row r="132">
          <cell r="A132">
            <v>509</v>
          </cell>
          <cell r="B132">
            <v>19</v>
          </cell>
          <cell r="C132" t="str">
            <v>Reséndiz García Arcelia</v>
          </cell>
          <cell r="D132" t="str">
            <v>Secretaria Ejecutiva</v>
          </cell>
          <cell r="E132" t="str">
            <v>M3</v>
          </cell>
          <cell r="F132">
            <v>4</v>
          </cell>
          <cell r="G132">
            <v>0</v>
          </cell>
          <cell r="H132" t="str">
            <v># de #</v>
          </cell>
          <cell r="I132">
            <v>0</v>
          </cell>
          <cell r="J132">
            <v>0</v>
          </cell>
          <cell r="K132" t="str">
            <v># de #</v>
          </cell>
          <cell r="N132">
            <v>0.05</v>
          </cell>
          <cell r="P132">
            <v>0.08</v>
          </cell>
          <cell r="V132" t="str">
            <v>Transfer</v>
          </cell>
          <cell r="W132">
            <v>56514674849</v>
          </cell>
          <cell r="X132" t="str">
            <v>CAMR690602-BE5</v>
          </cell>
          <cell r="Y132">
            <v>80996931129</v>
          </cell>
          <cell r="AA132" t="str">
            <v>Secretaría Administrativa</v>
          </cell>
        </row>
        <row r="133">
          <cell r="A133">
            <v>524</v>
          </cell>
          <cell r="B133">
            <v>19</v>
          </cell>
          <cell r="C133" t="str">
            <v>Albor Valdes Berenice</v>
          </cell>
          <cell r="D133" t="str">
            <v>Secretaria Ejecutiva</v>
          </cell>
          <cell r="E133" t="str">
            <v>M3</v>
          </cell>
          <cell r="F133">
            <v>4</v>
          </cell>
          <cell r="G133">
            <v>0</v>
          </cell>
          <cell r="H133" t="str">
            <v># de #</v>
          </cell>
          <cell r="I133">
            <v>0</v>
          </cell>
          <cell r="J133">
            <v>0</v>
          </cell>
          <cell r="K133" t="str">
            <v># de #</v>
          </cell>
          <cell r="N133">
            <v>0.05</v>
          </cell>
          <cell r="P133">
            <v>0.1</v>
          </cell>
          <cell r="V133" t="str">
            <v>Transfer</v>
          </cell>
          <cell r="W133">
            <v>56520797218</v>
          </cell>
          <cell r="X133" t="str">
            <v>ROCA710123-TG5</v>
          </cell>
          <cell r="Y133">
            <v>80047127073</v>
          </cell>
          <cell r="AA133" t="str">
            <v>Secretaría Administrativa</v>
          </cell>
        </row>
        <row r="134">
          <cell r="A134">
            <v>553</v>
          </cell>
          <cell r="B134">
            <v>19</v>
          </cell>
          <cell r="C134" t="str">
            <v>Chávez Sánchez Gerardo</v>
          </cell>
          <cell r="D134" t="str">
            <v>Secretaria Ejecutiva</v>
          </cell>
          <cell r="E134" t="str">
            <v>M3</v>
          </cell>
          <cell r="F134">
            <v>4</v>
          </cell>
          <cell r="G134">
            <v>0</v>
          </cell>
          <cell r="H134" t="str">
            <v># de #</v>
          </cell>
          <cell r="I134">
            <v>0</v>
          </cell>
          <cell r="J134">
            <v>0</v>
          </cell>
          <cell r="K134" t="str">
            <v># de #</v>
          </cell>
          <cell r="N134">
            <v>0.05</v>
          </cell>
          <cell r="P134">
            <v>0.08</v>
          </cell>
          <cell r="V134" t="str">
            <v>Transfer</v>
          </cell>
          <cell r="W134" t="str">
            <v>56546605037</v>
          </cell>
          <cell r="X134" t="str">
            <v>MERP760109-GA0</v>
          </cell>
          <cell r="Y134">
            <v>80977641549</v>
          </cell>
          <cell r="AA134" t="str">
            <v>Ponencia Magistrado Juan Martínez Veloz</v>
          </cell>
        </row>
        <row r="135">
          <cell r="A135">
            <v>559</v>
          </cell>
          <cell r="B135">
            <v>19</v>
          </cell>
          <cell r="C135" t="str">
            <v>Mendoza Elvira Cesarina</v>
          </cell>
          <cell r="D135" t="str">
            <v>Secretaria Ejecutiva</v>
          </cell>
          <cell r="E135" t="str">
            <v>M3</v>
          </cell>
          <cell r="F135">
            <v>4</v>
          </cell>
          <cell r="G135">
            <v>0</v>
          </cell>
          <cell r="H135" t="str">
            <v># de #</v>
          </cell>
          <cell r="I135">
            <v>0</v>
          </cell>
          <cell r="J135">
            <v>0</v>
          </cell>
          <cell r="K135" t="str">
            <v># de #</v>
          </cell>
          <cell r="N135">
            <v>0.05</v>
          </cell>
          <cell r="P135">
            <v>0.1</v>
          </cell>
          <cell r="V135" t="str">
            <v>Inter</v>
          </cell>
          <cell r="W135" t="str">
            <v>0211  8004  0105  3761  16    Bital</v>
          </cell>
          <cell r="X135" t="str">
            <v>PEGR450713-313</v>
          </cell>
          <cell r="Y135">
            <v>80934593536</v>
          </cell>
          <cell r="AA135" t="str">
            <v>Secretaría General</v>
          </cell>
        </row>
        <row r="136">
          <cell r="A136">
            <v>30</v>
          </cell>
          <cell r="B136">
            <v>19.2</v>
          </cell>
          <cell r="C136" t="str">
            <v>Aguilar Olvera Patricia</v>
          </cell>
          <cell r="D136" t="str">
            <v>Mecanógrafa "A"</v>
          </cell>
          <cell r="E136" t="str">
            <v>M3</v>
          </cell>
          <cell r="F136">
            <v>6</v>
          </cell>
          <cell r="G136">
            <v>0</v>
          </cell>
          <cell r="H136" t="str">
            <v># de #</v>
          </cell>
          <cell r="I136">
            <v>0</v>
          </cell>
          <cell r="J136">
            <v>0</v>
          </cell>
          <cell r="K136" t="str">
            <v># de #</v>
          </cell>
          <cell r="N136">
            <v>0.05</v>
          </cell>
          <cell r="P136">
            <v>0.1</v>
          </cell>
          <cell r="V136" t="str">
            <v>Transfer</v>
          </cell>
          <cell r="W136">
            <v>56528146962</v>
          </cell>
          <cell r="X136" t="str">
            <v>LURJ680502-SZ5</v>
          </cell>
          <cell r="Y136">
            <v>80006829685</v>
          </cell>
          <cell r="AA136" t="str">
            <v>Ponencia Magistrado Estuardo M. Bermúdez Molina</v>
          </cell>
        </row>
        <row r="137">
          <cell r="A137">
            <v>142</v>
          </cell>
          <cell r="B137">
            <v>19.2</v>
          </cell>
          <cell r="C137" t="str">
            <v>González Martínez Araceli</v>
          </cell>
          <cell r="D137" t="str">
            <v>Mecanógrafa "A"</v>
          </cell>
          <cell r="E137" t="str">
            <v>M3</v>
          </cell>
          <cell r="F137">
            <v>6</v>
          </cell>
          <cell r="G137">
            <v>0</v>
          </cell>
          <cell r="H137" t="str">
            <v># de #</v>
          </cell>
          <cell r="I137">
            <v>0</v>
          </cell>
          <cell r="J137">
            <v>0</v>
          </cell>
          <cell r="K137" t="str">
            <v># de #</v>
          </cell>
          <cell r="N137">
            <v>0.05</v>
          </cell>
          <cell r="P137">
            <v>0.1</v>
          </cell>
          <cell r="V137" t="str">
            <v>Transfer</v>
          </cell>
          <cell r="W137">
            <v>56514675506</v>
          </cell>
          <cell r="X137" t="str">
            <v>HUMG650110-GI4</v>
          </cell>
          <cell r="Y137">
            <v>80996510667</v>
          </cell>
          <cell r="AA137" t="str">
            <v>Ponencia Magistrado Raciel Garrido Maldonado</v>
          </cell>
        </row>
        <row r="138">
          <cell r="A138">
            <v>242</v>
          </cell>
          <cell r="B138">
            <v>19.2</v>
          </cell>
          <cell r="C138" t="str">
            <v xml:space="preserve">Cedillo Barrios Yessica Gabriela </v>
          </cell>
          <cell r="D138" t="str">
            <v>Mecanógrafa "A"</v>
          </cell>
          <cell r="E138" t="str">
            <v>M3</v>
          </cell>
          <cell r="F138">
            <v>6</v>
          </cell>
          <cell r="G138">
            <v>0</v>
          </cell>
          <cell r="H138" t="str">
            <v># de #</v>
          </cell>
          <cell r="I138">
            <v>0</v>
          </cell>
          <cell r="J138">
            <v>0</v>
          </cell>
          <cell r="K138" t="str">
            <v># de #</v>
          </cell>
          <cell r="N138">
            <v>0.05</v>
          </cell>
          <cell r="P138">
            <v>0.1</v>
          </cell>
          <cell r="V138" t="str">
            <v>Transfer</v>
          </cell>
          <cell r="W138">
            <v>56514674818</v>
          </cell>
          <cell r="X138" t="str">
            <v>MEEI800809-8Y7</v>
          </cell>
          <cell r="Y138">
            <v>80998023065</v>
          </cell>
          <cell r="AA138" t="str">
            <v>Ponencia Magistrado Raciel Garrido Maldonado</v>
          </cell>
        </row>
        <row r="139">
          <cell r="A139">
            <v>387</v>
          </cell>
          <cell r="B139">
            <v>19.2</v>
          </cell>
          <cell r="C139" t="str">
            <v>Jiménez Peña Ana María</v>
          </cell>
          <cell r="D139" t="str">
            <v>Mecanógrafa "A"</v>
          </cell>
          <cell r="E139" t="str">
            <v>M3</v>
          </cell>
          <cell r="F139">
            <v>6</v>
          </cell>
          <cell r="G139">
            <v>0</v>
          </cell>
          <cell r="H139" t="str">
            <v># de #</v>
          </cell>
          <cell r="I139">
            <v>0</v>
          </cell>
          <cell r="J139">
            <v>0</v>
          </cell>
          <cell r="K139" t="str">
            <v># de #</v>
          </cell>
          <cell r="N139">
            <v>0.05</v>
          </cell>
          <cell r="P139">
            <v>0.1</v>
          </cell>
          <cell r="V139" t="str">
            <v>Transfer</v>
          </cell>
          <cell r="W139">
            <v>56514675295</v>
          </cell>
          <cell r="X139" t="str">
            <v>MEGB780408-7K6</v>
          </cell>
          <cell r="Y139">
            <v>80007815436</v>
          </cell>
          <cell r="AA139" t="str">
            <v>Ponencia Magistrado Rodolfo Terrazas Salgado</v>
          </cell>
        </row>
        <row r="140">
          <cell r="A140">
            <v>411</v>
          </cell>
          <cell r="B140">
            <v>19.2</v>
          </cell>
          <cell r="C140" t="str">
            <v>Lugo Galván Yolanda</v>
          </cell>
          <cell r="D140" t="str">
            <v>Mecanógrafa "A"</v>
          </cell>
          <cell r="E140" t="str">
            <v>M3</v>
          </cell>
          <cell r="F140">
            <v>6</v>
          </cell>
          <cell r="G140">
            <v>0</v>
          </cell>
          <cell r="H140" t="str">
            <v># de #</v>
          </cell>
          <cell r="I140">
            <v>0</v>
          </cell>
          <cell r="J140">
            <v>0</v>
          </cell>
          <cell r="K140" t="str">
            <v># de #</v>
          </cell>
          <cell r="N140">
            <v>0.05</v>
          </cell>
          <cell r="P140">
            <v>0.08</v>
          </cell>
          <cell r="V140" t="str">
            <v>Transfer</v>
          </cell>
          <cell r="W140">
            <v>56514675369</v>
          </cell>
          <cell r="X140" t="str">
            <v>MATC680326-9L5</v>
          </cell>
          <cell r="Y140">
            <v>80916832332</v>
          </cell>
          <cell r="AA140" t="str">
            <v>Secretaría General</v>
          </cell>
        </row>
        <row r="141">
          <cell r="A141">
            <v>573</v>
          </cell>
          <cell r="B141">
            <v>19.2</v>
          </cell>
          <cell r="C141" t="str">
            <v>Herrera Rodríguez Alma Delia</v>
          </cell>
          <cell r="D141" t="str">
            <v>Mecanógrafa "A"</v>
          </cell>
          <cell r="E141" t="str">
            <v>M3</v>
          </cell>
          <cell r="F141">
            <v>6</v>
          </cell>
          <cell r="G141">
            <v>0</v>
          </cell>
          <cell r="H141" t="str">
            <v># de #</v>
          </cell>
          <cell r="I141">
            <v>0</v>
          </cell>
          <cell r="J141">
            <v>0</v>
          </cell>
          <cell r="K141" t="str">
            <v># de #</v>
          </cell>
          <cell r="N141">
            <v>0.05</v>
          </cell>
          <cell r="P141">
            <v>0.1</v>
          </cell>
          <cell r="V141" t="str">
            <v>Transfer</v>
          </cell>
          <cell r="W141">
            <v>56552520678</v>
          </cell>
          <cell r="X141" t="str">
            <v>PAFC591115MB4</v>
          </cell>
          <cell r="Y141">
            <v>0</v>
          </cell>
          <cell r="AA141" t="str">
            <v>Secretaría General</v>
          </cell>
        </row>
        <row r="142">
          <cell r="A142">
            <v>186</v>
          </cell>
          <cell r="B142">
            <v>19.3</v>
          </cell>
          <cell r="C142" t="str">
            <v>Barrón Lozano Efrén Hermenegildo</v>
          </cell>
          <cell r="D142" t="str">
            <v>Chofer</v>
          </cell>
          <cell r="E142" t="str">
            <v>M3</v>
          </cell>
          <cell r="F142">
            <v>7</v>
          </cell>
          <cell r="G142">
            <v>0</v>
          </cell>
          <cell r="H142" t="str">
            <v># de #</v>
          </cell>
          <cell r="I142">
            <v>0</v>
          </cell>
          <cell r="J142">
            <v>0</v>
          </cell>
          <cell r="K142" t="str">
            <v># de #</v>
          </cell>
          <cell r="N142">
            <v>0.05</v>
          </cell>
          <cell r="P142">
            <v>0.1</v>
          </cell>
          <cell r="V142" t="str">
            <v>Transfer</v>
          </cell>
          <cell r="W142">
            <v>56540963895</v>
          </cell>
          <cell r="X142" t="str">
            <v>DEEF690101-JJ8</v>
          </cell>
          <cell r="Y142">
            <v>80946927059</v>
          </cell>
          <cell r="AA142" t="str">
            <v>Dirección General Jurídica</v>
          </cell>
        </row>
        <row r="143">
          <cell r="A143">
            <v>318</v>
          </cell>
          <cell r="B143">
            <v>19.3</v>
          </cell>
          <cell r="C143" t="str">
            <v>Garrido Gutiérrez Francisco</v>
          </cell>
          <cell r="D143" t="str">
            <v>Chofer</v>
          </cell>
          <cell r="E143" t="str">
            <v>M3</v>
          </cell>
          <cell r="F143">
            <v>7</v>
          </cell>
          <cell r="G143">
            <v>0</v>
          </cell>
          <cell r="H143" t="str">
            <v># de #</v>
          </cell>
          <cell r="I143">
            <v>0</v>
          </cell>
          <cell r="J143">
            <v>0</v>
          </cell>
          <cell r="K143" t="str">
            <v># de #</v>
          </cell>
          <cell r="N143">
            <v>0.05</v>
          </cell>
          <cell r="P143">
            <v>0.1</v>
          </cell>
          <cell r="V143" t="str">
            <v>Transfer</v>
          </cell>
          <cell r="W143">
            <v>60511023651</v>
          </cell>
          <cell r="X143" t="str">
            <v>BENA681103-2I9</v>
          </cell>
          <cell r="Y143">
            <v>80926885585</v>
          </cell>
          <cell r="AA143" t="str">
            <v>Ponencia Magistrado Hermilo Herrejón Silva</v>
          </cell>
        </row>
        <row r="144">
          <cell r="A144">
            <v>474</v>
          </cell>
          <cell r="B144">
            <v>19.3</v>
          </cell>
          <cell r="C144" t="str">
            <v>Hernández Sánchez Ezequiel Richard</v>
          </cell>
          <cell r="D144" t="str">
            <v>Chofer</v>
          </cell>
          <cell r="E144" t="str">
            <v>M3</v>
          </cell>
          <cell r="F144">
            <v>7</v>
          </cell>
          <cell r="G144">
            <v>0</v>
          </cell>
          <cell r="H144" t="str">
            <v># de #</v>
          </cell>
          <cell r="I144">
            <v>0</v>
          </cell>
          <cell r="J144">
            <v>0</v>
          </cell>
          <cell r="K144" t="str">
            <v># de #</v>
          </cell>
          <cell r="N144">
            <v>0.05</v>
          </cell>
          <cell r="P144">
            <v>0.1</v>
          </cell>
          <cell r="V144" t="str">
            <v>Transfer</v>
          </cell>
          <cell r="W144">
            <v>56514675830</v>
          </cell>
          <cell r="X144" t="str">
            <v>MACY770410-IV1</v>
          </cell>
          <cell r="Y144">
            <v>80027736661</v>
          </cell>
          <cell r="AA144" t="str">
            <v>Coordinación de Comunicación Social y Relaciones Públicas</v>
          </cell>
        </row>
        <row r="145">
          <cell r="A145">
            <v>491</v>
          </cell>
          <cell r="B145">
            <v>19.3</v>
          </cell>
          <cell r="C145" t="str">
            <v>Hidalgo Morales Jesús</v>
          </cell>
          <cell r="D145" t="str">
            <v>Chofer</v>
          </cell>
          <cell r="E145" t="str">
            <v>M3</v>
          </cell>
          <cell r="F145">
            <v>7</v>
          </cell>
          <cell r="G145">
            <v>0</v>
          </cell>
          <cell r="H145" t="str">
            <v># de #</v>
          </cell>
          <cell r="I145">
            <v>0</v>
          </cell>
          <cell r="J145">
            <v>0</v>
          </cell>
          <cell r="K145" t="str">
            <v># de #</v>
          </cell>
          <cell r="N145">
            <v>0.05</v>
          </cell>
          <cell r="P145">
            <v>0.1</v>
          </cell>
          <cell r="V145" t="str">
            <v>Transfer</v>
          </cell>
          <cell r="W145">
            <v>60511023267</v>
          </cell>
          <cell r="X145" t="str">
            <v>VEGD561010-EK1</v>
          </cell>
          <cell r="Y145">
            <v>80995608934</v>
          </cell>
          <cell r="AA145" t="str">
            <v>Ponencia Magistrado Carlos C. Cárdenas Márquez</v>
          </cell>
        </row>
        <row r="146">
          <cell r="A146">
            <v>554</v>
          </cell>
          <cell r="B146">
            <v>19.3</v>
          </cell>
          <cell r="C146" t="str">
            <v>Pérez González Juan Manuel</v>
          </cell>
          <cell r="D146" t="str">
            <v>Chofer</v>
          </cell>
          <cell r="E146" t="str">
            <v>M3</v>
          </cell>
          <cell r="F146">
            <v>7</v>
          </cell>
          <cell r="G146">
            <v>0</v>
          </cell>
          <cell r="H146" t="str">
            <v># de #</v>
          </cell>
          <cell r="I146">
            <v>0</v>
          </cell>
          <cell r="J146">
            <v>0</v>
          </cell>
          <cell r="K146" t="str">
            <v># de #</v>
          </cell>
          <cell r="N146">
            <v>0.05</v>
          </cell>
          <cell r="P146">
            <v>0.08</v>
          </cell>
          <cell r="V146" t="str">
            <v>Transfer</v>
          </cell>
          <cell r="W146">
            <v>56547241700</v>
          </cell>
          <cell r="X146" t="str">
            <v>GUAS670518-M92</v>
          </cell>
          <cell r="Y146">
            <v>80906735719</v>
          </cell>
          <cell r="AA146" t="str">
            <v>Ponencia Magistrado Juan Martínez Veloz</v>
          </cell>
        </row>
        <row r="147">
          <cell r="A147">
            <v>575</v>
          </cell>
          <cell r="B147">
            <v>19.3</v>
          </cell>
          <cell r="C147" t="str">
            <v>San Juan Reyes Victor Manuel</v>
          </cell>
          <cell r="D147" t="str">
            <v>Chofer</v>
          </cell>
          <cell r="E147" t="str">
            <v>M3</v>
          </cell>
          <cell r="F147">
            <v>7</v>
          </cell>
          <cell r="G147">
            <v>0</v>
          </cell>
          <cell r="H147" t="str">
            <v># de #</v>
          </cell>
          <cell r="I147">
            <v>0</v>
          </cell>
          <cell r="J147">
            <v>0</v>
          </cell>
          <cell r="K147" t="str">
            <v># de #</v>
          </cell>
          <cell r="N147" t="str">
            <v>No Part.</v>
          </cell>
          <cell r="P147" t="str">
            <v>No Part.</v>
          </cell>
          <cell r="V147" t="str">
            <v>Transfer</v>
          </cell>
          <cell r="W147">
            <v>56557800448</v>
          </cell>
          <cell r="AA147" t="str">
            <v>Ponencia Magistrado Estuardo M. Bermúdez Molina</v>
          </cell>
        </row>
        <row r="148">
          <cell r="A148">
            <v>71</v>
          </cell>
          <cell r="B148">
            <v>18</v>
          </cell>
          <cell r="C148" t="str">
            <v>Perea González María Dolores</v>
          </cell>
          <cell r="D148" t="str">
            <v>Mecanógrafa "B"</v>
          </cell>
          <cell r="E148" t="str">
            <v>M3</v>
          </cell>
          <cell r="F148">
            <v>10</v>
          </cell>
          <cell r="G148">
            <v>0</v>
          </cell>
          <cell r="H148" t="str">
            <v># de #</v>
          </cell>
          <cell r="I148">
            <v>0</v>
          </cell>
          <cell r="J148">
            <v>0</v>
          </cell>
          <cell r="K148" t="str">
            <v># de #</v>
          </cell>
          <cell r="N148">
            <v>0.05</v>
          </cell>
          <cell r="P148">
            <v>0.1</v>
          </cell>
          <cell r="V148" t="str">
            <v>Transfer</v>
          </cell>
          <cell r="W148">
            <v>60511023679</v>
          </cell>
          <cell r="X148" t="str">
            <v>RIMP480414-2WA</v>
          </cell>
          <cell r="Y148">
            <v>80924840079</v>
          </cell>
          <cell r="AA148" t="str">
            <v>Pleno</v>
          </cell>
        </row>
        <row r="149">
          <cell r="A149">
            <v>83</v>
          </cell>
          <cell r="B149">
            <v>18</v>
          </cell>
          <cell r="C149" t="str">
            <v>Cruz Castellanos Sebastiana Margarita</v>
          </cell>
          <cell r="D149" t="str">
            <v>Mecanógrafa "B"</v>
          </cell>
          <cell r="E149" t="str">
            <v>M3</v>
          </cell>
          <cell r="F149">
            <v>10</v>
          </cell>
          <cell r="G149">
            <v>0</v>
          </cell>
          <cell r="H149" t="str">
            <v># de #</v>
          </cell>
          <cell r="I149">
            <v>0</v>
          </cell>
          <cell r="J149">
            <v>0</v>
          </cell>
          <cell r="K149" t="str">
            <v># de #</v>
          </cell>
          <cell r="N149">
            <v>0.05</v>
          </cell>
          <cell r="P149">
            <v>0.1</v>
          </cell>
          <cell r="V149" t="str">
            <v>Transfer</v>
          </cell>
          <cell r="W149">
            <v>56514674437</v>
          </cell>
          <cell r="X149" t="str">
            <v>RABN460606-CZ2</v>
          </cell>
          <cell r="Y149">
            <v>80924619457</v>
          </cell>
          <cell r="AA149" t="str">
            <v>Ponencia Magistrado Raciel Garrido Maldonado</v>
          </cell>
        </row>
        <row r="150">
          <cell r="A150">
            <v>93</v>
          </cell>
          <cell r="B150">
            <v>18</v>
          </cell>
          <cell r="C150" t="str">
            <v>González Ayala Patricia Catalina</v>
          </cell>
          <cell r="D150" t="str">
            <v>Mecanógrafa "B"</v>
          </cell>
          <cell r="E150" t="str">
            <v>M3</v>
          </cell>
          <cell r="F150">
            <v>10</v>
          </cell>
          <cell r="G150">
            <v>0</v>
          </cell>
          <cell r="H150" t="str">
            <v># de #</v>
          </cell>
          <cell r="I150">
            <v>0</v>
          </cell>
          <cell r="J150">
            <v>0</v>
          </cell>
          <cell r="K150" t="str">
            <v># de #</v>
          </cell>
          <cell r="N150" t="str">
            <v>No Part.</v>
          </cell>
          <cell r="P150">
            <v>0.1</v>
          </cell>
          <cell r="V150" t="str">
            <v>Transfer</v>
          </cell>
          <cell r="W150">
            <v>56514674852</v>
          </cell>
          <cell r="X150" t="str">
            <v>YALR720904-H87</v>
          </cell>
          <cell r="Y150">
            <v>80037225713</v>
          </cell>
          <cell r="AA150" t="str">
            <v>Secretaría Administrativa</v>
          </cell>
        </row>
        <row r="151">
          <cell r="A151">
            <v>140</v>
          </cell>
          <cell r="B151">
            <v>18</v>
          </cell>
          <cell r="C151" t="str">
            <v>Medina Galván Beatriz Adriana</v>
          </cell>
          <cell r="D151" t="str">
            <v>Mecanógrafa "B"</v>
          </cell>
          <cell r="E151" t="str">
            <v>M3</v>
          </cell>
          <cell r="F151">
            <v>10</v>
          </cell>
          <cell r="G151">
            <v>0</v>
          </cell>
          <cell r="H151" t="str">
            <v># de #</v>
          </cell>
          <cell r="I151">
            <v>0</v>
          </cell>
          <cell r="J151">
            <v>0</v>
          </cell>
          <cell r="K151" t="str">
            <v># de #</v>
          </cell>
          <cell r="N151">
            <v>0.05</v>
          </cell>
          <cell r="P151">
            <v>0.1</v>
          </cell>
          <cell r="V151" t="str">
            <v>Transfer</v>
          </cell>
          <cell r="W151">
            <v>56514675386</v>
          </cell>
          <cell r="X151" t="str">
            <v>AACI680428-3D0</v>
          </cell>
          <cell r="Y151">
            <v>80996814978</v>
          </cell>
          <cell r="AA151" t="str">
            <v>Ponencia Magistrado Raciel Garrido Maldonado</v>
          </cell>
        </row>
        <row r="152">
          <cell r="A152">
            <v>222</v>
          </cell>
          <cell r="B152">
            <v>18</v>
          </cell>
          <cell r="C152" t="str">
            <v>Rivas Romero Rosa</v>
          </cell>
          <cell r="D152" t="str">
            <v>Mecanógrafa "B"</v>
          </cell>
          <cell r="E152" t="str">
            <v>M3</v>
          </cell>
          <cell r="F152">
            <v>10</v>
          </cell>
          <cell r="G152">
            <v>0</v>
          </cell>
          <cell r="H152" t="str">
            <v># de #</v>
          </cell>
          <cell r="I152">
            <v>0</v>
          </cell>
          <cell r="J152">
            <v>0</v>
          </cell>
          <cell r="K152" t="str">
            <v># de #</v>
          </cell>
          <cell r="N152">
            <v>0.05</v>
          </cell>
          <cell r="P152">
            <v>0.1</v>
          </cell>
          <cell r="V152" t="str">
            <v>Transfer</v>
          </cell>
          <cell r="W152">
            <v>56514674562</v>
          </cell>
          <cell r="X152" t="str">
            <v>NOGC730131-B21</v>
          </cell>
          <cell r="Y152">
            <v>80947345221</v>
          </cell>
          <cell r="AA152" t="str">
            <v>Ponencia Magistrado Juan Martínez Veloz</v>
          </cell>
        </row>
        <row r="153">
          <cell r="A153">
            <v>237</v>
          </cell>
          <cell r="B153">
            <v>18</v>
          </cell>
          <cell r="C153" t="str">
            <v>Altamirano Ordóñez Jessica</v>
          </cell>
          <cell r="D153" t="str">
            <v>Mecanógrafa "B"</v>
          </cell>
          <cell r="E153" t="str">
            <v>M3</v>
          </cell>
          <cell r="F153">
            <v>10</v>
          </cell>
          <cell r="G153">
            <v>0</v>
          </cell>
          <cell r="H153" t="str">
            <v># de #</v>
          </cell>
          <cell r="I153">
            <v>0</v>
          </cell>
          <cell r="J153">
            <v>0</v>
          </cell>
          <cell r="K153" t="str">
            <v># de #</v>
          </cell>
          <cell r="N153">
            <v>0.05</v>
          </cell>
          <cell r="P153" t="str">
            <v>No Part.</v>
          </cell>
          <cell r="V153" t="str">
            <v>Transfer</v>
          </cell>
          <cell r="W153">
            <v>56514674698</v>
          </cell>
          <cell r="X153" t="str">
            <v>BAGG500429-2Z0</v>
          </cell>
          <cell r="Y153">
            <v>80945032631</v>
          </cell>
          <cell r="AA153" t="str">
            <v>Secretaría Administrativa</v>
          </cell>
        </row>
        <row r="154">
          <cell r="A154">
            <v>282</v>
          </cell>
          <cell r="B154">
            <v>18</v>
          </cell>
          <cell r="C154" t="str">
            <v>Magdaleno Calderón Yanira Selene</v>
          </cell>
          <cell r="D154" t="str">
            <v>Mecanógrafa "B"</v>
          </cell>
          <cell r="E154" t="str">
            <v>M3</v>
          </cell>
          <cell r="F154">
            <v>10</v>
          </cell>
          <cell r="G154">
            <v>0</v>
          </cell>
          <cell r="H154" t="str">
            <v># de #</v>
          </cell>
          <cell r="I154">
            <v>0</v>
          </cell>
          <cell r="J154">
            <v>0</v>
          </cell>
          <cell r="K154" t="str">
            <v># de #</v>
          </cell>
          <cell r="N154">
            <v>0.05</v>
          </cell>
          <cell r="P154">
            <v>0.1</v>
          </cell>
          <cell r="V154" t="str">
            <v>Transfer</v>
          </cell>
          <cell r="W154">
            <v>60511023634</v>
          </cell>
          <cell r="X154" t="str">
            <v>AIPF600129-PB2</v>
          </cell>
          <cell r="Y154">
            <v>80946029115</v>
          </cell>
          <cell r="AA154" t="str">
            <v>Ponencia Magistrado Hermilo Herrejón Silva</v>
          </cell>
        </row>
        <row r="155">
          <cell r="A155">
            <v>321</v>
          </cell>
          <cell r="B155">
            <v>18</v>
          </cell>
          <cell r="C155" t="str">
            <v>Alcántara Pérez Angelina</v>
          </cell>
          <cell r="D155" t="str">
            <v>Mecanógrafa "B"</v>
          </cell>
          <cell r="E155" t="str">
            <v>M3</v>
          </cell>
          <cell r="F155">
            <v>10</v>
          </cell>
          <cell r="G155">
            <v>0</v>
          </cell>
          <cell r="H155" t="str">
            <v># de #</v>
          </cell>
          <cell r="I155">
            <v>0</v>
          </cell>
          <cell r="J155">
            <v>0</v>
          </cell>
          <cell r="K155" t="str">
            <v># de #</v>
          </cell>
          <cell r="N155" t="str">
            <v>No Part.</v>
          </cell>
          <cell r="P155" t="str">
            <v>No Part.</v>
          </cell>
          <cell r="R155">
            <v>5000</v>
          </cell>
          <cell r="V155" t="str">
            <v>Transfer</v>
          </cell>
          <cell r="W155">
            <v>60511023114</v>
          </cell>
          <cell r="X155" t="str">
            <v>MAMR530217-2X6</v>
          </cell>
          <cell r="Y155">
            <v>80895320531</v>
          </cell>
          <cell r="AA155" t="str">
            <v>Ponencia Magistrado Juan Martínez Veloz</v>
          </cell>
        </row>
        <row r="156">
          <cell r="A156">
            <v>335</v>
          </cell>
          <cell r="B156">
            <v>18</v>
          </cell>
          <cell r="C156" t="str">
            <v>González Valle Claudia</v>
          </cell>
          <cell r="D156" t="str">
            <v>Mecanógrafa "B"</v>
          </cell>
          <cell r="E156" t="str">
            <v>M3</v>
          </cell>
          <cell r="F156">
            <v>10</v>
          </cell>
          <cell r="G156">
            <v>0</v>
          </cell>
          <cell r="H156" t="str">
            <v># de #</v>
          </cell>
          <cell r="I156">
            <v>0</v>
          </cell>
          <cell r="J156">
            <v>0</v>
          </cell>
          <cell r="K156" t="str">
            <v># de #</v>
          </cell>
          <cell r="N156" t="str">
            <v>No Part.</v>
          </cell>
          <cell r="P156" t="str">
            <v>No Part.</v>
          </cell>
          <cell r="V156" t="str">
            <v>Transfer</v>
          </cell>
          <cell r="W156">
            <v>56514675108</v>
          </cell>
          <cell r="X156" t="str">
            <v>HEGC691214-4C4</v>
          </cell>
          <cell r="Y156">
            <v>80996945137</v>
          </cell>
          <cell r="AA156" t="str">
            <v>Secretaría Administrativa</v>
          </cell>
        </row>
        <row r="157">
          <cell r="A157">
            <v>396</v>
          </cell>
          <cell r="B157">
            <v>18</v>
          </cell>
          <cell r="C157" t="str">
            <v>Quiroz Tena Georgina Faviola</v>
          </cell>
          <cell r="D157" t="str">
            <v>Mecanógrafa "B"</v>
          </cell>
          <cell r="E157" t="str">
            <v>M3</v>
          </cell>
          <cell r="F157">
            <v>10</v>
          </cell>
          <cell r="G157">
            <v>0</v>
          </cell>
          <cell r="H157" t="str">
            <v># de #</v>
          </cell>
          <cell r="I157">
            <v>0</v>
          </cell>
          <cell r="J157">
            <v>0</v>
          </cell>
          <cell r="K157" t="str">
            <v># de #</v>
          </cell>
          <cell r="N157">
            <v>0.05</v>
          </cell>
          <cell r="P157">
            <v>0.1</v>
          </cell>
          <cell r="V157" t="str">
            <v>Transfer</v>
          </cell>
          <cell r="W157">
            <v>56514675307</v>
          </cell>
          <cell r="X157" t="str">
            <v>GOMA740920-RY3</v>
          </cell>
          <cell r="Y157">
            <v>80007421557</v>
          </cell>
          <cell r="AA157" t="str">
            <v>Ponencia Magistrado Rodolfo Terrazas Salgado</v>
          </cell>
        </row>
        <row r="158">
          <cell r="A158">
            <v>399</v>
          </cell>
          <cell r="B158">
            <v>18</v>
          </cell>
          <cell r="C158" t="str">
            <v>Ochoa Macías Claudia</v>
          </cell>
          <cell r="D158" t="str">
            <v>Mecanógrafa "B"</v>
          </cell>
          <cell r="E158" t="str">
            <v>M3</v>
          </cell>
          <cell r="F158">
            <v>10</v>
          </cell>
          <cell r="G158">
            <v>0</v>
          </cell>
          <cell r="H158" t="str">
            <v># de #</v>
          </cell>
          <cell r="I158">
            <v>0</v>
          </cell>
          <cell r="J158">
            <v>0</v>
          </cell>
          <cell r="K158" t="str">
            <v># de #</v>
          </cell>
          <cell r="N158">
            <v>0.05</v>
          </cell>
          <cell r="P158">
            <v>0.1</v>
          </cell>
          <cell r="V158" t="str">
            <v>Transfer</v>
          </cell>
          <cell r="W158">
            <v>60511022963</v>
          </cell>
          <cell r="X158" t="str">
            <v>GALL570407-IT9</v>
          </cell>
          <cell r="Y158">
            <v>80935783748</v>
          </cell>
          <cell r="AA158" t="str">
            <v>Ponencia Magistrado Hermilo Herrejón Silva</v>
          </cell>
        </row>
        <row r="159">
          <cell r="A159">
            <v>400</v>
          </cell>
          <cell r="B159">
            <v>18</v>
          </cell>
          <cell r="C159" t="str">
            <v>Lara Chiñas Carmen Lilian</v>
          </cell>
          <cell r="D159" t="str">
            <v>Mecanógrafa "B"</v>
          </cell>
          <cell r="E159" t="str">
            <v>M3</v>
          </cell>
          <cell r="F159">
            <v>10</v>
          </cell>
          <cell r="G159">
            <v>0</v>
          </cell>
          <cell r="H159" t="str">
            <v># de #</v>
          </cell>
          <cell r="I159">
            <v>0</v>
          </cell>
          <cell r="J159">
            <v>0</v>
          </cell>
          <cell r="K159" t="str">
            <v># de #</v>
          </cell>
          <cell r="N159" t="str">
            <v>No Part.</v>
          </cell>
          <cell r="P159" t="str">
            <v>No Part.</v>
          </cell>
          <cell r="V159" t="str">
            <v>Transfer</v>
          </cell>
          <cell r="W159">
            <v>56514675324</v>
          </cell>
          <cell r="X159" t="str">
            <v>SAPR681202-A99</v>
          </cell>
          <cell r="Y159">
            <v>80006807293</v>
          </cell>
          <cell r="AA159" t="str">
            <v>Secretaría Administrativa</v>
          </cell>
        </row>
        <row r="160">
          <cell r="A160">
            <v>425</v>
          </cell>
          <cell r="B160">
            <v>18</v>
          </cell>
          <cell r="C160" t="str">
            <v>Lozada Galicia Hugo Noé</v>
          </cell>
          <cell r="D160" t="str">
            <v>Mecanógrafa "B"</v>
          </cell>
          <cell r="E160" t="str">
            <v>M3</v>
          </cell>
          <cell r="F160">
            <v>10</v>
          </cell>
          <cell r="G160">
            <v>0</v>
          </cell>
          <cell r="H160" t="str">
            <v># de #</v>
          </cell>
          <cell r="I160">
            <v>0</v>
          </cell>
          <cell r="J160">
            <v>0</v>
          </cell>
          <cell r="K160" t="str">
            <v># de #</v>
          </cell>
          <cell r="N160">
            <v>0.05</v>
          </cell>
          <cell r="P160">
            <v>0.1</v>
          </cell>
          <cell r="V160" t="str">
            <v>Transfer</v>
          </cell>
          <cell r="W160">
            <v>56514675415</v>
          </cell>
          <cell r="X160" t="str">
            <v>LUVJ731022-NW7</v>
          </cell>
          <cell r="Y160">
            <v>80007334693</v>
          </cell>
          <cell r="AA160" t="str">
            <v>Secretaría General</v>
          </cell>
        </row>
        <row r="161">
          <cell r="A161">
            <v>439</v>
          </cell>
          <cell r="B161">
            <v>18</v>
          </cell>
          <cell r="C161" t="str">
            <v>García Rodríguez Dalia</v>
          </cell>
          <cell r="D161" t="str">
            <v>Mecanógrafa "B"</v>
          </cell>
          <cell r="E161" t="str">
            <v>M3</v>
          </cell>
          <cell r="F161">
            <v>10</v>
          </cell>
          <cell r="G161">
            <v>0</v>
          </cell>
          <cell r="H161" t="str">
            <v># de #</v>
          </cell>
          <cell r="I161">
            <v>0</v>
          </cell>
          <cell r="J161">
            <v>0</v>
          </cell>
          <cell r="K161" t="str">
            <v># de #</v>
          </cell>
          <cell r="N161">
            <v>0.05</v>
          </cell>
          <cell r="P161" t="str">
            <v>No Part.</v>
          </cell>
          <cell r="V161" t="str">
            <v>Transfer</v>
          </cell>
          <cell r="W161">
            <v>56514675477</v>
          </cell>
          <cell r="X161" t="str">
            <v>BALE710504-4W7</v>
          </cell>
          <cell r="Y161">
            <v>80007124904</v>
          </cell>
          <cell r="AA161" t="str">
            <v>Ponencia Magistrado Juan Martínez Veloz</v>
          </cell>
        </row>
        <row r="162">
          <cell r="A162">
            <v>445</v>
          </cell>
          <cell r="B162">
            <v>18</v>
          </cell>
          <cell r="C162" t="str">
            <v>Cruz Ibarra Gabriela Bellani</v>
          </cell>
          <cell r="D162" t="str">
            <v>Mecanógrafa "B"</v>
          </cell>
          <cell r="E162" t="str">
            <v>M3</v>
          </cell>
          <cell r="F162">
            <v>10</v>
          </cell>
          <cell r="G162">
            <v>0</v>
          </cell>
          <cell r="H162" t="str">
            <v># de #</v>
          </cell>
          <cell r="I162">
            <v>0</v>
          </cell>
          <cell r="J162">
            <v>0</v>
          </cell>
          <cell r="K162" t="str">
            <v># de #</v>
          </cell>
          <cell r="N162" t="str">
            <v>No Part.</v>
          </cell>
          <cell r="P162">
            <v>0.1</v>
          </cell>
          <cell r="V162" t="str">
            <v>Transfer</v>
          </cell>
          <cell r="W162">
            <v>56516543627</v>
          </cell>
          <cell r="X162" t="str">
            <v>ROPR620830-SJ8</v>
          </cell>
          <cell r="Y162">
            <v>80906280294</v>
          </cell>
          <cell r="AA162" t="str">
            <v>Ponencia Magistrado Estuardo M. Bermúdez Molina</v>
          </cell>
        </row>
        <row r="163">
          <cell r="A163">
            <v>446</v>
          </cell>
          <cell r="B163">
            <v>18</v>
          </cell>
          <cell r="C163" t="str">
            <v>Méndez Sánchez Karina</v>
          </cell>
          <cell r="D163" t="str">
            <v>Mecanógrafa "B"</v>
          </cell>
          <cell r="E163" t="str">
            <v>M3</v>
          </cell>
          <cell r="F163">
            <v>10</v>
          </cell>
          <cell r="G163">
            <v>0</v>
          </cell>
          <cell r="H163" t="str">
            <v># de #</v>
          </cell>
          <cell r="I163">
            <v>0</v>
          </cell>
          <cell r="J163">
            <v>0</v>
          </cell>
          <cell r="K163" t="str">
            <v># de #</v>
          </cell>
          <cell r="N163">
            <v>0.05</v>
          </cell>
          <cell r="P163" t="str">
            <v>No Part.</v>
          </cell>
          <cell r="V163" t="str">
            <v>Transfer</v>
          </cell>
          <cell r="W163">
            <v>56514675537</v>
          </cell>
          <cell r="X163" t="str">
            <v>DOMD720623-QT3</v>
          </cell>
          <cell r="Y163">
            <v>80007241500</v>
          </cell>
          <cell r="AA163" t="str">
            <v>Secretaría Administrativa</v>
          </cell>
        </row>
        <row r="164">
          <cell r="A164">
            <v>451</v>
          </cell>
          <cell r="B164">
            <v>18</v>
          </cell>
          <cell r="C164" t="str">
            <v>Martínez González Maria de la Luz</v>
          </cell>
          <cell r="D164" t="str">
            <v>Mecanógrafa "B"</v>
          </cell>
          <cell r="E164" t="str">
            <v>M3</v>
          </cell>
          <cell r="F164">
            <v>10</v>
          </cell>
          <cell r="G164">
            <v>0</v>
          </cell>
          <cell r="H164" t="str">
            <v># de #</v>
          </cell>
          <cell r="I164">
            <v>0</v>
          </cell>
          <cell r="J164">
            <v>0</v>
          </cell>
          <cell r="K164" t="str">
            <v># de #</v>
          </cell>
          <cell r="N164">
            <v>0.05</v>
          </cell>
          <cell r="P164" t="str">
            <v>No Part.</v>
          </cell>
          <cell r="V164" t="str">
            <v>Transfer</v>
          </cell>
          <cell r="W164">
            <v>56514675540</v>
          </cell>
          <cell r="X164" t="str">
            <v>MOBC591124-Q62</v>
          </cell>
          <cell r="Y164">
            <v>80005910809</v>
          </cell>
          <cell r="AA164" t="str">
            <v>Ponencia Magistrada María del Pilar Hernández Martínez</v>
          </cell>
        </row>
        <row r="165">
          <cell r="A165">
            <v>452</v>
          </cell>
          <cell r="B165">
            <v>18</v>
          </cell>
          <cell r="C165" t="str">
            <v>Paredes López Ana Paola</v>
          </cell>
          <cell r="D165" t="str">
            <v>Mecanógrafa "B"</v>
          </cell>
          <cell r="E165" t="str">
            <v>M3</v>
          </cell>
          <cell r="F165">
            <v>10</v>
          </cell>
          <cell r="G165">
            <v>0</v>
          </cell>
          <cell r="H165" t="str">
            <v># de #</v>
          </cell>
          <cell r="I165">
            <v>0</v>
          </cell>
          <cell r="J165">
            <v>0</v>
          </cell>
          <cell r="K165" t="str">
            <v># de #</v>
          </cell>
          <cell r="N165" t="str">
            <v>No Part.</v>
          </cell>
          <cell r="P165">
            <v>0.1</v>
          </cell>
          <cell r="V165" t="str">
            <v>Transfer</v>
          </cell>
          <cell r="W165">
            <v>56514675554</v>
          </cell>
          <cell r="X165" t="str">
            <v>VEVJ731123-FA7</v>
          </cell>
          <cell r="Y165">
            <v>80007352588</v>
          </cell>
          <cell r="AA165" t="str">
            <v>Ponencia Magistrado Raciel Garrido Maldonado</v>
          </cell>
        </row>
        <row r="166">
          <cell r="A166">
            <v>485</v>
          </cell>
          <cell r="B166">
            <v>18</v>
          </cell>
          <cell r="C166" t="str">
            <v>Pámanes Torres Susana</v>
          </cell>
          <cell r="D166" t="str">
            <v>Mecanógrafa "B"</v>
          </cell>
          <cell r="E166" t="str">
            <v>M3</v>
          </cell>
          <cell r="F166">
            <v>10</v>
          </cell>
          <cell r="G166">
            <v>0</v>
          </cell>
          <cell r="H166" t="str">
            <v># de #</v>
          </cell>
          <cell r="I166">
            <v>0</v>
          </cell>
          <cell r="J166">
            <v>0</v>
          </cell>
          <cell r="K166" t="str">
            <v># de #</v>
          </cell>
          <cell r="N166">
            <v>0.05</v>
          </cell>
          <cell r="P166">
            <v>0.1</v>
          </cell>
          <cell r="V166" t="str">
            <v>Transfer</v>
          </cell>
          <cell r="W166">
            <v>56548288397</v>
          </cell>
          <cell r="X166" t="str">
            <v>CEEF591119-RK1</v>
          </cell>
          <cell r="Y166">
            <v>80035905837</v>
          </cell>
          <cell r="AA166" t="str">
            <v>Ponencia Magistrado Juan Martínez Veloz</v>
          </cell>
        </row>
        <row r="167">
          <cell r="A167">
            <v>503</v>
          </cell>
          <cell r="B167">
            <v>18</v>
          </cell>
          <cell r="C167" t="str">
            <v>Alvarez Elguea Diana Lorena</v>
          </cell>
          <cell r="D167" t="str">
            <v>Mecanógrafa "B"</v>
          </cell>
          <cell r="E167" t="str">
            <v>M3</v>
          </cell>
          <cell r="F167">
            <v>10</v>
          </cell>
          <cell r="G167">
            <v>0</v>
          </cell>
          <cell r="H167" t="str">
            <v># de #</v>
          </cell>
          <cell r="I167">
            <v>0</v>
          </cell>
          <cell r="J167">
            <v>0</v>
          </cell>
          <cell r="K167" t="str">
            <v># de #</v>
          </cell>
          <cell r="N167" t="str">
            <v>No Part.</v>
          </cell>
          <cell r="P167">
            <v>0.08</v>
          </cell>
          <cell r="V167" t="str">
            <v>Transfer</v>
          </cell>
          <cell r="W167">
            <v>56514674761</v>
          </cell>
          <cell r="X167" t="str">
            <v>AAAV730211-SS2</v>
          </cell>
          <cell r="Y167">
            <v>80927315996</v>
          </cell>
          <cell r="AA167" t="str">
            <v>Comisión de Administración</v>
          </cell>
        </row>
        <row r="168">
          <cell r="A168">
            <v>539</v>
          </cell>
          <cell r="B168">
            <v>18</v>
          </cell>
          <cell r="C168" t="str">
            <v>Dávila Izquierdo Graciela</v>
          </cell>
          <cell r="D168" t="str">
            <v>Mecanógrafa "B"</v>
          </cell>
          <cell r="E168" t="str">
            <v>M3</v>
          </cell>
          <cell r="F168">
            <v>10</v>
          </cell>
          <cell r="G168">
            <v>0</v>
          </cell>
          <cell r="H168" t="str">
            <v># de #</v>
          </cell>
          <cell r="I168">
            <v>0</v>
          </cell>
          <cell r="J168">
            <v>0</v>
          </cell>
          <cell r="K168" t="str">
            <v># de #</v>
          </cell>
          <cell r="N168">
            <v>0.05</v>
          </cell>
          <cell r="P168">
            <v>0.05</v>
          </cell>
          <cell r="V168" t="str">
            <v>Transfer</v>
          </cell>
          <cell r="W168">
            <v>56536606883</v>
          </cell>
          <cell r="X168" t="str">
            <v>SELR721121-S56</v>
          </cell>
          <cell r="Y168">
            <v>80057221022</v>
          </cell>
          <cell r="AA168" t="str">
            <v>Dirección General Jurídica</v>
          </cell>
        </row>
        <row r="169">
          <cell r="A169">
            <v>541</v>
          </cell>
          <cell r="B169">
            <v>18</v>
          </cell>
          <cell r="C169" t="str">
            <v>Alvarado Bombela María de los Angeles</v>
          </cell>
          <cell r="D169" t="str">
            <v>Mecanógrafa "B"</v>
          </cell>
          <cell r="E169" t="str">
            <v>M3</v>
          </cell>
          <cell r="F169">
            <v>10</v>
          </cell>
          <cell r="G169">
            <v>0</v>
          </cell>
          <cell r="H169" t="str">
            <v># de #</v>
          </cell>
          <cell r="I169">
            <v>0</v>
          </cell>
          <cell r="J169">
            <v>0</v>
          </cell>
          <cell r="K169" t="str">
            <v># de #</v>
          </cell>
          <cell r="N169" t="str">
            <v>No Part.</v>
          </cell>
          <cell r="P169">
            <v>0.1</v>
          </cell>
          <cell r="V169" t="str">
            <v>Transfer</v>
          </cell>
          <cell r="W169">
            <v>56537542689</v>
          </cell>
          <cell r="X169" t="str">
            <v>AOGM771123-1Y3</v>
          </cell>
          <cell r="Y169">
            <v>80057775530</v>
          </cell>
          <cell r="AA169" t="str">
            <v>Ponencia Magistrado Hermilo Herrejón Silva</v>
          </cell>
        </row>
        <row r="170">
          <cell r="A170">
            <v>557</v>
          </cell>
          <cell r="B170">
            <v>18</v>
          </cell>
          <cell r="C170" t="str">
            <v>Martínez Alegría Carolina</v>
          </cell>
          <cell r="D170" t="str">
            <v>Mecanógrafa "B"</v>
          </cell>
          <cell r="E170" t="str">
            <v>M3</v>
          </cell>
          <cell r="F170">
            <v>10</v>
          </cell>
          <cell r="G170">
            <v>0</v>
          </cell>
          <cell r="H170" t="str">
            <v># de #</v>
          </cell>
          <cell r="I170">
            <v>0</v>
          </cell>
          <cell r="J170">
            <v>0</v>
          </cell>
          <cell r="K170" t="str">
            <v># de #</v>
          </cell>
          <cell r="N170">
            <v>0.05</v>
          </cell>
          <cell r="P170">
            <v>0.1</v>
          </cell>
          <cell r="V170" t="str">
            <v>Transfer</v>
          </cell>
          <cell r="W170">
            <v>56547217138</v>
          </cell>
          <cell r="X170" t="str">
            <v>SACA730919-1R9</v>
          </cell>
          <cell r="Y170">
            <v>80927331233</v>
          </cell>
          <cell r="AA170" t="str">
            <v>Secretaría General</v>
          </cell>
        </row>
        <row r="171">
          <cell r="A171">
            <v>566</v>
          </cell>
          <cell r="B171">
            <v>18</v>
          </cell>
          <cell r="C171" t="str">
            <v>Godinez Zárate Martha Iliana</v>
          </cell>
          <cell r="D171" t="str">
            <v>Mecanógrafa "B"</v>
          </cell>
          <cell r="E171" t="str">
            <v>M3</v>
          </cell>
          <cell r="F171">
            <v>10</v>
          </cell>
          <cell r="G171">
            <v>0</v>
          </cell>
          <cell r="H171" t="str">
            <v># de #</v>
          </cell>
          <cell r="I171">
            <v>0</v>
          </cell>
          <cell r="J171">
            <v>0</v>
          </cell>
          <cell r="K171" t="str">
            <v># de #</v>
          </cell>
          <cell r="N171">
            <v>0.05</v>
          </cell>
          <cell r="P171">
            <v>0.05</v>
          </cell>
          <cell r="V171" t="str">
            <v>Transfer</v>
          </cell>
          <cell r="W171" t="str">
            <v>565 503 021 38</v>
          </cell>
          <cell r="X171" t="str">
            <v>MESK811125-BM4</v>
          </cell>
          <cell r="Y171">
            <v>0</v>
          </cell>
          <cell r="AA171" t="str">
            <v>Secretaría General</v>
          </cell>
        </row>
        <row r="172">
          <cell r="A172">
            <v>319</v>
          </cell>
          <cell r="B172">
            <v>18.100000000000001</v>
          </cell>
          <cell r="C172" t="str">
            <v>Maldonado Ramírez Miguel</v>
          </cell>
          <cell r="D172" t="str">
            <v>Secretario Auxiliar de Oficina</v>
          </cell>
          <cell r="E172" t="str">
            <v>M3</v>
          </cell>
          <cell r="F172">
            <v>11</v>
          </cell>
          <cell r="G172">
            <v>0</v>
          </cell>
          <cell r="H172" t="str">
            <v># de #</v>
          </cell>
          <cell r="I172">
            <v>0</v>
          </cell>
          <cell r="J172">
            <v>0</v>
          </cell>
          <cell r="K172" t="str">
            <v># de #</v>
          </cell>
          <cell r="N172" t="str">
            <v>No Part.</v>
          </cell>
          <cell r="P172" t="str">
            <v>No Part.</v>
          </cell>
          <cell r="V172" t="str">
            <v>Transfer</v>
          </cell>
          <cell r="W172">
            <v>56514675065</v>
          </cell>
          <cell r="X172" t="str">
            <v>RELU501021-51A</v>
          </cell>
          <cell r="Y172">
            <v>80895043059</v>
          </cell>
          <cell r="AA172" t="str">
            <v>Ponencia Magistrado Pedro Rivas Monroy</v>
          </cell>
        </row>
        <row r="173">
          <cell r="A173">
            <v>567</v>
          </cell>
          <cell r="B173">
            <v>18.100000000000001</v>
          </cell>
          <cell r="C173" t="str">
            <v>Toscano Mendoza José</v>
          </cell>
          <cell r="D173" t="str">
            <v>Secretario Auxiliar de Oficina</v>
          </cell>
          <cell r="E173" t="str">
            <v>M3</v>
          </cell>
          <cell r="F173">
            <v>11</v>
          </cell>
          <cell r="G173">
            <v>0</v>
          </cell>
          <cell r="H173" t="str">
            <v># de #</v>
          </cell>
          <cell r="I173">
            <v>0</v>
          </cell>
          <cell r="J173">
            <v>0</v>
          </cell>
          <cell r="K173" t="str">
            <v># de #</v>
          </cell>
          <cell r="N173">
            <v>0.05</v>
          </cell>
          <cell r="P173" t="str">
            <v>No Part.</v>
          </cell>
          <cell r="V173" t="str">
            <v>Transfer</v>
          </cell>
          <cell r="W173" t="str">
            <v>565 509 140 79</v>
          </cell>
          <cell r="X173" t="str">
            <v>CIRC830823-FS9</v>
          </cell>
          <cell r="Y173">
            <v>0</v>
          </cell>
          <cell r="AA173" t="str">
            <v>Ponencia Magistrado Raciel Garrido Maldonado</v>
          </cell>
        </row>
        <row r="174">
          <cell r="A174">
            <v>576</v>
          </cell>
          <cell r="B174">
            <v>18.100000000000001</v>
          </cell>
          <cell r="C174" t="str">
            <v>Hernández Leyva Octavio</v>
          </cell>
          <cell r="D174" t="str">
            <v>Secretario Auxiliar de Oficina</v>
          </cell>
          <cell r="E174" t="str">
            <v>M3</v>
          </cell>
          <cell r="F174">
            <v>11</v>
          </cell>
          <cell r="G174">
            <v>0</v>
          </cell>
          <cell r="H174" t="str">
            <v># de #</v>
          </cell>
          <cell r="I174">
            <v>0</v>
          </cell>
          <cell r="J174">
            <v>0</v>
          </cell>
          <cell r="K174" t="str">
            <v># de #</v>
          </cell>
          <cell r="N174">
            <v>0.05</v>
          </cell>
          <cell r="P174">
            <v>0.1</v>
          </cell>
          <cell r="V174" t="str">
            <v>Cheque</v>
          </cell>
          <cell r="W174" t="str">
            <v>Cheque</v>
          </cell>
          <cell r="AA174" t="str">
            <v>Ponencia Magistrado Rodolfo Terrazas Salgado</v>
          </cell>
        </row>
        <row r="175">
          <cell r="A175">
            <v>588</v>
          </cell>
          <cell r="B175">
            <v>35.1</v>
          </cell>
          <cell r="C175" t="str">
            <v>Martínez Miranda Marisela</v>
          </cell>
          <cell r="D175" t="str">
            <v>Director "A"</v>
          </cell>
          <cell r="E175" t="str">
            <v>M2</v>
          </cell>
          <cell r="F175">
            <v>7</v>
          </cell>
        </row>
        <row r="176">
          <cell r="A176">
            <v>594</v>
          </cell>
          <cell r="B176">
            <v>35.1</v>
          </cell>
          <cell r="C176" t="str">
            <v>Barajas Torres Héctor</v>
          </cell>
          <cell r="D176" t="str">
            <v>Director "A"</v>
          </cell>
          <cell r="E176" t="str">
            <v>M2</v>
          </cell>
          <cell r="F176">
            <v>7</v>
          </cell>
        </row>
        <row r="177">
          <cell r="A177">
            <v>606</v>
          </cell>
          <cell r="B177">
            <v>35.1</v>
          </cell>
          <cell r="C177" t="str">
            <v>Andrade Parissi Antonio Antonio</v>
          </cell>
          <cell r="D177" t="str">
            <v>Director "A"</v>
          </cell>
          <cell r="E177" t="str">
            <v>M2</v>
          </cell>
          <cell r="F177">
            <v>7</v>
          </cell>
        </row>
        <row r="178">
          <cell r="A178">
            <v>580</v>
          </cell>
          <cell r="B178">
            <v>29</v>
          </cell>
          <cell r="C178" t="str">
            <v>Torres Tlahuizo José Juan</v>
          </cell>
          <cell r="D178" t="str">
            <v>Secretario Auxiliar</v>
          </cell>
          <cell r="E178" t="str">
            <v>M2</v>
          </cell>
          <cell r="F178">
            <v>10</v>
          </cell>
        </row>
        <row r="179">
          <cell r="A179">
            <v>589</v>
          </cell>
          <cell r="B179">
            <v>29</v>
          </cell>
          <cell r="C179" t="str">
            <v>Arau Bejarano René</v>
          </cell>
          <cell r="D179" t="str">
            <v>Secretario Auxiliar</v>
          </cell>
          <cell r="E179" t="str">
            <v>M2</v>
          </cell>
          <cell r="F179">
            <v>10</v>
          </cell>
        </row>
        <row r="180">
          <cell r="A180">
            <v>590</v>
          </cell>
          <cell r="B180">
            <v>29</v>
          </cell>
          <cell r="C180" t="str">
            <v>Valencia Gordillo Hugo Ulises</v>
          </cell>
          <cell r="D180" t="str">
            <v>Secretario Auxiliar</v>
          </cell>
          <cell r="E180" t="str">
            <v>M2</v>
          </cell>
          <cell r="F180">
            <v>10</v>
          </cell>
        </row>
        <row r="181">
          <cell r="A181">
            <v>581</v>
          </cell>
          <cell r="B181">
            <v>26</v>
          </cell>
          <cell r="C181" t="str">
            <v>Mariscal Rios Olga Belem</v>
          </cell>
          <cell r="D181" t="str">
            <v>Subdirector de Area</v>
          </cell>
          <cell r="E181" t="str">
            <v>M2</v>
          </cell>
          <cell r="F181">
            <v>11</v>
          </cell>
        </row>
        <row r="182">
          <cell r="A182">
            <v>591</v>
          </cell>
          <cell r="B182">
            <v>26</v>
          </cell>
          <cell r="C182" t="str">
            <v>Romero Godínez Carlos</v>
          </cell>
          <cell r="D182" t="str">
            <v>Subdirector de Area</v>
          </cell>
          <cell r="E182" t="str">
            <v>M2</v>
          </cell>
          <cell r="F182">
            <v>11</v>
          </cell>
        </row>
        <row r="183">
          <cell r="A183">
            <v>601</v>
          </cell>
          <cell r="B183">
            <v>26</v>
          </cell>
          <cell r="C183" t="str">
            <v>López Vargas Gerardo Octavio</v>
          </cell>
          <cell r="D183" t="str">
            <v>Subdirector de Area</v>
          </cell>
          <cell r="E183" t="str">
            <v>M2</v>
          </cell>
          <cell r="F183">
            <v>11</v>
          </cell>
        </row>
        <row r="184">
          <cell r="A184">
            <v>605</v>
          </cell>
          <cell r="B184">
            <v>26</v>
          </cell>
          <cell r="C184" t="str">
            <v>Cano Vega Alejandro</v>
          </cell>
          <cell r="D184" t="str">
            <v>Subdirector de Area</v>
          </cell>
          <cell r="E184" t="str">
            <v>M2</v>
          </cell>
          <cell r="F184">
            <v>11</v>
          </cell>
        </row>
        <row r="185">
          <cell r="A185">
            <v>407</v>
          </cell>
          <cell r="B185">
            <v>25.1</v>
          </cell>
          <cell r="C185" t="str">
            <v>Avila Juárez Lucy Adriana</v>
          </cell>
          <cell r="D185" t="str">
            <v>Jefe de Departamento</v>
          </cell>
          <cell r="E185" t="str">
            <v>M2</v>
          </cell>
          <cell r="F185">
            <v>14</v>
          </cell>
        </row>
        <row r="186">
          <cell r="A186">
            <v>582</v>
          </cell>
          <cell r="B186">
            <v>25.1</v>
          </cell>
          <cell r="C186" t="str">
            <v>Patiño Muñoz Omar</v>
          </cell>
          <cell r="D186" t="str">
            <v>Jefe de Departamento</v>
          </cell>
          <cell r="E186" t="str">
            <v>M2</v>
          </cell>
          <cell r="F186">
            <v>14</v>
          </cell>
        </row>
        <row r="187">
          <cell r="A187">
            <v>593</v>
          </cell>
          <cell r="B187">
            <v>25.1</v>
          </cell>
          <cell r="C187" t="str">
            <v>Aranda Coronado David</v>
          </cell>
          <cell r="D187" t="str">
            <v>Jefe de Departamento</v>
          </cell>
          <cell r="E187" t="str">
            <v>M2</v>
          </cell>
          <cell r="F187">
            <v>14</v>
          </cell>
        </row>
        <row r="188">
          <cell r="A188">
            <v>595</v>
          </cell>
          <cell r="B188">
            <v>25.1</v>
          </cell>
          <cell r="C188" t="str">
            <v>Moreno Balderas Verónica</v>
          </cell>
          <cell r="D188" t="str">
            <v>Jefe de Departamento</v>
          </cell>
          <cell r="E188" t="str">
            <v>M2</v>
          </cell>
          <cell r="F188">
            <v>14</v>
          </cell>
        </row>
        <row r="189">
          <cell r="A189">
            <v>604</v>
          </cell>
          <cell r="B189">
            <v>25.1</v>
          </cell>
          <cell r="C189" t="str">
            <v>López Meza Juan Carlos</v>
          </cell>
          <cell r="D189" t="str">
            <v>Jefe de Departamento</v>
          </cell>
          <cell r="E189" t="str">
            <v>M2</v>
          </cell>
          <cell r="F189">
            <v>14</v>
          </cell>
        </row>
        <row r="190">
          <cell r="A190">
            <v>603</v>
          </cell>
          <cell r="B190">
            <v>25.2</v>
          </cell>
          <cell r="C190" t="str">
            <v>Sánchez García Francisco Javier</v>
          </cell>
          <cell r="D190" t="str">
            <v>Coordinador de Gestión</v>
          </cell>
          <cell r="E190" t="str">
            <v>M2</v>
          </cell>
          <cell r="F190">
            <v>15</v>
          </cell>
        </row>
        <row r="191">
          <cell r="A191">
            <v>592</v>
          </cell>
          <cell r="B191">
            <v>25.3</v>
          </cell>
          <cell r="C191" t="str">
            <v>Hidalgo Rioja Ileana</v>
          </cell>
          <cell r="D191" t="str">
            <v>Asesor</v>
          </cell>
          <cell r="E191" t="str">
            <v>M2</v>
          </cell>
          <cell r="F191">
            <v>16</v>
          </cell>
        </row>
        <row r="192">
          <cell r="A192">
            <v>587</v>
          </cell>
          <cell r="B192">
            <v>22.2</v>
          </cell>
          <cell r="C192" t="str">
            <v>Leyva Vásquez Gerardo</v>
          </cell>
          <cell r="D192" t="str">
            <v>Profesionista Técnico "A"</v>
          </cell>
          <cell r="E192" t="str">
            <v>M3</v>
          </cell>
          <cell r="F192">
            <v>2</v>
          </cell>
        </row>
        <row r="193">
          <cell r="A193">
            <v>602</v>
          </cell>
          <cell r="B193">
            <v>22.2</v>
          </cell>
          <cell r="C193" t="str">
            <v>Arellano Morales Mario Alejandro</v>
          </cell>
          <cell r="D193" t="str">
            <v>Profesionista Técnico "A"</v>
          </cell>
          <cell r="E193" t="str">
            <v>M3</v>
          </cell>
          <cell r="F193">
            <v>2</v>
          </cell>
        </row>
        <row r="194">
          <cell r="A194">
            <v>583</v>
          </cell>
          <cell r="B194">
            <v>20</v>
          </cell>
          <cell r="C194" t="str">
            <v>Vázquez Díaz Ana Lidia</v>
          </cell>
          <cell r="D194" t="str">
            <v>Profesionista Técnico "B"</v>
          </cell>
          <cell r="E194" t="str">
            <v>M3</v>
          </cell>
          <cell r="F194">
            <v>3</v>
          </cell>
        </row>
        <row r="195">
          <cell r="A195">
            <v>599</v>
          </cell>
          <cell r="B195">
            <v>19</v>
          </cell>
          <cell r="C195" t="str">
            <v>Peña Bezares Carolina</v>
          </cell>
          <cell r="D195" t="str">
            <v>Secretaria Ejecutiva</v>
          </cell>
          <cell r="E195" t="str">
            <v>M3</v>
          </cell>
          <cell r="F195">
            <v>4</v>
          </cell>
        </row>
        <row r="196">
          <cell r="A196">
            <v>579</v>
          </cell>
          <cell r="B196">
            <v>19.2</v>
          </cell>
          <cell r="C196" t="str">
            <v>Becerril Mendoza Gerardo</v>
          </cell>
          <cell r="D196" t="str">
            <v>Mecanógrafa "A"</v>
          </cell>
          <cell r="E196" t="str">
            <v>M3</v>
          </cell>
          <cell r="F196">
            <v>6</v>
          </cell>
        </row>
        <row r="197">
          <cell r="A197">
            <v>586</v>
          </cell>
          <cell r="B197">
            <v>19.2</v>
          </cell>
          <cell r="C197" t="str">
            <v>Avila González Marcos Alberto</v>
          </cell>
          <cell r="D197" t="str">
            <v>Mecanógrafa "A"</v>
          </cell>
          <cell r="E197" t="str">
            <v>M3</v>
          </cell>
          <cell r="F197">
            <v>6</v>
          </cell>
        </row>
        <row r="198">
          <cell r="A198">
            <v>103</v>
          </cell>
          <cell r="B198">
            <v>19.3</v>
          </cell>
          <cell r="C198" t="str">
            <v>Hernández Velázquez Pablo</v>
          </cell>
          <cell r="D198" t="str">
            <v>Chofer</v>
          </cell>
          <cell r="E198" t="str">
            <v>M3</v>
          </cell>
          <cell r="F198">
            <v>7</v>
          </cell>
        </row>
        <row r="199">
          <cell r="A199">
            <v>577</v>
          </cell>
          <cell r="B199">
            <v>18</v>
          </cell>
          <cell r="C199" t="str">
            <v>Aguilar Uribe María de los Angeles</v>
          </cell>
          <cell r="D199" t="str">
            <v>Mecanógrafa "B"</v>
          </cell>
          <cell r="E199" t="str">
            <v>M3</v>
          </cell>
          <cell r="F199">
            <v>10</v>
          </cell>
        </row>
        <row r="200">
          <cell r="A200">
            <v>578</v>
          </cell>
          <cell r="B200">
            <v>18</v>
          </cell>
          <cell r="C200" t="str">
            <v>Cornejo García Itzayana del Rosario</v>
          </cell>
          <cell r="D200" t="str">
            <v>Mecanógrafa "B"</v>
          </cell>
          <cell r="E200" t="str">
            <v>M3</v>
          </cell>
          <cell r="F200">
            <v>10</v>
          </cell>
        </row>
        <row r="201">
          <cell r="A201">
            <v>585</v>
          </cell>
          <cell r="B201">
            <v>18</v>
          </cell>
          <cell r="C201" t="str">
            <v>Prado Miranda Yadira Lizet</v>
          </cell>
          <cell r="D201" t="str">
            <v>Mecanógrafa "B"</v>
          </cell>
          <cell r="E201" t="str">
            <v>M3</v>
          </cell>
          <cell r="F201">
            <v>10</v>
          </cell>
        </row>
        <row r="202">
          <cell r="A202">
            <v>597</v>
          </cell>
          <cell r="B202">
            <v>18</v>
          </cell>
          <cell r="C202" t="str">
            <v>Carrasco Martínez Arturo</v>
          </cell>
          <cell r="D202" t="str">
            <v>Mecanógrafa "B"</v>
          </cell>
          <cell r="E202" t="str">
            <v>M3</v>
          </cell>
          <cell r="F202">
            <v>10</v>
          </cell>
        </row>
        <row r="203">
          <cell r="A203">
            <v>598</v>
          </cell>
          <cell r="B203">
            <v>18</v>
          </cell>
          <cell r="C203" t="str">
            <v>Cicourel Solano Victor Alberto</v>
          </cell>
          <cell r="D203" t="str">
            <v>Mecanógrafa "B"</v>
          </cell>
          <cell r="E203" t="str">
            <v>M3</v>
          </cell>
          <cell r="F203">
            <v>10</v>
          </cell>
        </row>
        <row r="204">
          <cell r="A204">
            <v>600</v>
          </cell>
          <cell r="B204">
            <v>18</v>
          </cell>
          <cell r="C204" t="str">
            <v>García Hernández Claudia Zahamari</v>
          </cell>
          <cell r="D204" t="str">
            <v>Mecanógrafa "B"</v>
          </cell>
          <cell r="E204" t="str">
            <v>M3</v>
          </cell>
          <cell r="F204">
            <v>10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"/>
      <sheetName val="Neto"/>
      <sheetName val="Impuestos"/>
      <sheetName val="Recibo"/>
      <sheetName val="Nuevo Tabulador"/>
      <sheetName val="Póliza Mayor"/>
      <sheetName val="Empleados"/>
      <sheetName val="Tabulador $"/>
      <sheetName val="Tabulador %"/>
      <sheetName val="Tabulador Actual"/>
      <sheetName val="Tablas"/>
      <sheetName val="Conversión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>
            <v>462</v>
          </cell>
          <cell r="B4">
            <v>48</v>
          </cell>
          <cell r="C4" t="str">
            <v xml:space="preserve">Riva Palacio Neri Adolfo </v>
          </cell>
          <cell r="D4" t="str">
            <v>Magistrado Presidente</v>
          </cell>
          <cell r="E4" t="str">
            <v>M1</v>
          </cell>
          <cell r="F4">
            <v>1</v>
          </cell>
        </row>
        <row r="5">
          <cell r="A5">
            <v>268</v>
          </cell>
          <cell r="B5">
            <v>47</v>
          </cell>
          <cell r="C5" t="str">
            <v>Velasco Gutiérrez Darío</v>
          </cell>
          <cell r="D5" t="str">
            <v>Magistrado</v>
          </cell>
          <cell r="E5" t="str">
            <v>M1</v>
          </cell>
          <cell r="F5">
            <v>2</v>
          </cell>
        </row>
        <row r="6">
          <cell r="A6">
            <v>468</v>
          </cell>
          <cell r="B6">
            <v>45</v>
          </cell>
          <cell r="C6" t="str">
            <v>Galván Rivera Gregorio</v>
          </cell>
          <cell r="D6" t="str">
            <v>Secretario General</v>
          </cell>
          <cell r="E6" t="str">
            <v>M1</v>
          </cell>
          <cell r="F6">
            <v>3</v>
          </cell>
        </row>
        <row r="7">
          <cell r="A7">
            <v>624</v>
          </cell>
          <cell r="B7">
            <v>44</v>
          </cell>
          <cell r="C7" t="str">
            <v>Nava Pérez Carlos</v>
          </cell>
          <cell r="D7" t="str">
            <v>Secretario Administrativo</v>
          </cell>
          <cell r="E7" t="str">
            <v>M1</v>
          </cell>
          <cell r="F7">
            <v>4</v>
          </cell>
        </row>
        <row r="8">
          <cell r="A8">
            <v>643</v>
          </cell>
          <cell r="B8">
            <v>43</v>
          </cell>
          <cell r="C8" t="str">
            <v>Cánovas Theriot Roberto</v>
          </cell>
          <cell r="D8" t="str">
            <v>Contralor General</v>
          </cell>
          <cell r="E8" t="str">
            <v>M1</v>
          </cell>
          <cell r="F8">
            <v>5</v>
          </cell>
        </row>
        <row r="9">
          <cell r="A9">
            <v>81</v>
          </cell>
          <cell r="B9">
            <v>43.2</v>
          </cell>
          <cell r="C9" t="str">
            <v>Lorenzana Rojas Fernando</v>
          </cell>
          <cell r="D9" t="str">
            <v>Director General Jurídico</v>
          </cell>
          <cell r="E9" t="str">
            <v>M1</v>
          </cell>
          <cell r="F9">
            <v>6</v>
          </cell>
        </row>
        <row r="10">
          <cell r="A10">
            <v>520</v>
          </cell>
          <cell r="B10">
            <v>43.1</v>
          </cell>
          <cell r="C10" t="str">
            <v>Cicourel Solano Jaime</v>
          </cell>
          <cell r="D10" t="str">
            <v>Director del Centro de Capacitación Judiscial Electoral</v>
          </cell>
          <cell r="E10" t="str">
            <v>M1</v>
          </cell>
          <cell r="F10">
            <v>7</v>
          </cell>
        </row>
        <row r="11">
          <cell r="A11">
            <v>480</v>
          </cell>
          <cell r="B11">
            <v>43.3</v>
          </cell>
          <cell r="C11" t="str">
            <v>Calderón Gómez Jaime</v>
          </cell>
          <cell r="D11" t="str">
            <v>Director de la Coordinación de Documentación y Difusión</v>
          </cell>
          <cell r="E11" t="str">
            <v>M1</v>
          </cell>
          <cell r="F11">
            <v>8</v>
          </cell>
        </row>
        <row r="12">
          <cell r="A12">
            <v>68</v>
          </cell>
          <cell r="B12">
            <v>39</v>
          </cell>
          <cell r="C12" t="str">
            <v>Arias Pérez Francisco</v>
          </cell>
          <cell r="D12" t="str">
            <v>Coordinador de Ponencia</v>
          </cell>
          <cell r="E12" t="str">
            <v>M2</v>
          </cell>
          <cell r="F12">
            <v>1</v>
          </cell>
        </row>
        <row r="13">
          <cell r="A13">
            <v>655</v>
          </cell>
          <cell r="B13">
            <v>39.200000000000003</v>
          </cell>
          <cell r="C13" t="str">
            <v>Méndez Guerrero Marco Antonio</v>
          </cell>
          <cell r="D13" t="str">
            <v>Coordinador de Area</v>
          </cell>
          <cell r="E13" t="str">
            <v>M2</v>
          </cell>
          <cell r="F13">
            <v>2</v>
          </cell>
        </row>
        <row r="14">
          <cell r="A14">
            <v>33</v>
          </cell>
          <cell r="B14">
            <v>39.1</v>
          </cell>
          <cell r="C14" t="str">
            <v>Juárez Cruz Alejandro</v>
          </cell>
          <cell r="D14" t="str">
            <v>Secretario de Estudio y Cuenta</v>
          </cell>
          <cell r="E14" t="str">
            <v>M2</v>
          </cell>
          <cell r="F14">
            <v>4</v>
          </cell>
        </row>
        <row r="15">
          <cell r="A15">
            <v>426</v>
          </cell>
          <cell r="B15">
            <v>39.299999999999997</v>
          </cell>
          <cell r="C15" t="str">
            <v>Vela Hidalgo Oscar Francisco</v>
          </cell>
          <cell r="D15" t="str">
            <v>Secretario Técnico</v>
          </cell>
          <cell r="E15" t="str">
            <v>M2</v>
          </cell>
          <cell r="F15">
            <v>5</v>
          </cell>
        </row>
        <row r="16">
          <cell r="A16">
            <v>486</v>
          </cell>
          <cell r="B16">
            <v>35</v>
          </cell>
          <cell r="C16" t="str">
            <v>Arias Hernández Francisco Heladio</v>
          </cell>
          <cell r="D16" t="str">
            <v>Secretario Particular "A"</v>
          </cell>
          <cell r="E16" t="str">
            <v>M2</v>
          </cell>
          <cell r="F16">
            <v>7</v>
          </cell>
        </row>
        <row r="17">
          <cell r="A17">
            <v>345</v>
          </cell>
          <cell r="B17">
            <v>35.1</v>
          </cell>
          <cell r="C17" t="str">
            <v>Bonilla Fuentes Ezequiel</v>
          </cell>
          <cell r="D17" t="str">
            <v>Director</v>
          </cell>
          <cell r="E17" t="str">
            <v>M2</v>
          </cell>
          <cell r="F17">
            <v>8</v>
          </cell>
        </row>
        <row r="18">
          <cell r="A18">
            <v>332</v>
          </cell>
          <cell r="B18">
            <v>35.200000000000003</v>
          </cell>
          <cell r="C18" t="str">
            <v>Espinosa Juárez María Soledad</v>
          </cell>
          <cell r="D18" t="str">
            <v>Asesor "A"</v>
          </cell>
          <cell r="E18" t="str">
            <v>M2</v>
          </cell>
          <cell r="F18">
            <v>9</v>
          </cell>
        </row>
        <row r="19">
          <cell r="A19">
            <v>530</v>
          </cell>
          <cell r="B19">
            <v>31</v>
          </cell>
          <cell r="C19" t="str">
            <v>Tezcucano Gaytán Jesús Román</v>
          </cell>
          <cell r="D19" t="str">
            <v>Secretario Particular "B"</v>
          </cell>
          <cell r="E19" t="str">
            <v>M2</v>
          </cell>
          <cell r="F19">
            <v>10</v>
          </cell>
        </row>
        <row r="20">
          <cell r="A20">
            <v>146</v>
          </cell>
          <cell r="B20">
            <v>29</v>
          </cell>
          <cell r="C20" t="str">
            <v>Vega Huerta Mario</v>
          </cell>
          <cell r="D20" t="str">
            <v>Secretario Auxiliar</v>
          </cell>
          <cell r="E20" t="str">
            <v>M2</v>
          </cell>
          <cell r="F20">
            <v>11</v>
          </cell>
        </row>
        <row r="21">
          <cell r="A21">
            <v>200</v>
          </cell>
          <cell r="B21">
            <v>25</v>
          </cell>
          <cell r="C21" t="str">
            <v>Rosas Paniagua Ramón Francisco</v>
          </cell>
          <cell r="D21" t="str">
            <v>Secretario Privado</v>
          </cell>
          <cell r="E21" t="str">
            <v>M2</v>
          </cell>
          <cell r="F21">
            <v>12</v>
          </cell>
        </row>
        <row r="22">
          <cell r="A22">
            <v>130</v>
          </cell>
          <cell r="B22">
            <v>26</v>
          </cell>
          <cell r="C22" t="str">
            <v>Hernández Loyzaga Martha Verónica</v>
          </cell>
          <cell r="D22" t="str">
            <v>Subdirector de Area</v>
          </cell>
          <cell r="E22" t="str">
            <v>M2</v>
          </cell>
          <cell r="F22">
            <v>13</v>
          </cell>
        </row>
        <row r="23">
          <cell r="A23">
            <v>549</v>
          </cell>
          <cell r="B23">
            <v>26.2</v>
          </cell>
          <cell r="C23" t="str">
            <v>Pavón Romero Yuri</v>
          </cell>
          <cell r="D23" t="str">
            <v>Investigador</v>
          </cell>
          <cell r="E23" t="str">
            <v>M2</v>
          </cell>
          <cell r="F23">
            <v>14</v>
          </cell>
        </row>
        <row r="24">
          <cell r="A24">
            <v>253</v>
          </cell>
          <cell r="B24">
            <v>25.1</v>
          </cell>
          <cell r="C24" t="str">
            <v>Hernández González Francisco Antonio</v>
          </cell>
          <cell r="D24" t="str">
            <v>Jefe de Departamento</v>
          </cell>
          <cell r="E24" t="str">
            <v>M2</v>
          </cell>
          <cell r="F24">
            <v>15</v>
          </cell>
        </row>
        <row r="25">
          <cell r="A25">
            <v>410</v>
          </cell>
          <cell r="B25">
            <v>25.2</v>
          </cell>
          <cell r="C25" t="str">
            <v>Flores Orozco Patricia</v>
          </cell>
          <cell r="D25" t="str">
            <v>Coordinador de Gestión</v>
          </cell>
          <cell r="E25" t="str">
            <v>M2</v>
          </cell>
          <cell r="F25">
            <v>16</v>
          </cell>
        </row>
        <row r="26">
          <cell r="A26">
            <v>396</v>
          </cell>
          <cell r="B26">
            <v>25.3</v>
          </cell>
          <cell r="C26" t="str">
            <v>Quiroz Tena Georgina Faviola</v>
          </cell>
          <cell r="D26" t="str">
            <v>Asesor "B"</v>
          </cell>
          <cell r="E26" t="str">
            <v>M2</v>
          </cell>
          <cell r="F26">
            <v>17</v>
          </cell>
        </row>
        <row r="27">
          <cell r="A27">
            <v>431</v>
          </cell>
          <cell r="B27">
            <v>22.1</v>
          </cell>
          <cell r="C27" t="str">
            <v>Álvarez Quintero David</v>
          </cell>
          <cell r="D27" t="str">
            <v>Actuario</v>
          </cell>
          <cell r="E27" t="str">
            <v>M3</v>
          </cell>
          <cell r="F27">
            <v>1</v>
          </cell>
        </row>
        <row r="28">
          <cell r="A28">
            <v>149</v>
          </cell>
          <cell r="B28">
            <v>22.2</v>
          </cell>
          <cell r="C28" t="str">
            <v>Sánchez Pérez Roberto</v>
          </cell>
          <cell r="D28" t="str">
            <v>Profesionista Técnico "A"</v>
          </cell>
          <cell r="E28" t="str">
            <v>M3</v>
          </cell>
          <cell r="F28">
            <v>2</v>
          </cell>
        </row>
        <row r="29">
          <cell r="A29">
            <v>206</v>
          </cell>
          <cell r="B29">
            <v>20</v>
          </cell>
          <cell r="C29" t="str">
            <v>Domínguez Martínez David</v>
          </cell>
          <cell r="D29" t="str">
            <v>Profesionista Técnico "B"</v>
          </cell>
          <cell r="E29" t="str">
            <v>M3</v>
          </cell>
          <cell r="F29">
            <v>3</v>
          </cell>
        </row>
        <row r="30">
          <cell r="A30">
            <v>103</v>
          </cell>
          <cell r="B30">
            <v>20.100000000000001</v>
          </cell>
          <cell r="C30" t="str">
            <v>Hernández Velázquez Pablo</v>
          </cell>
          <cell r="D30" t="str">
            <v>Chofer de Magistrado</v>
          </cell>
          <cell r="E30" t="str">
            <v>M3</v>
          </cell>
          <cell r="F30">
            <v>4</v>
          </cell>
        </row>
        <row r="31">
          <cell r="A31">
            <v>55</v>
          </cell>
          <cell r="B31">
            <v>19</v>
          </cell>
          <cell r="C31" t="str">
            <v>Noguez González Claudia</v>
          </cell>
          <cell r="D31" t="str">
            <v>Secretaria Ejecutiva "A"</v>
          </cell>
          <cell r="E31" t="str">
            <v>M3</v>
          </cell>
          <cell r="F31">
            <v>5</v>
          </cell>
        </row>
        <row r="32">
          <cell r="A32">
            <v>340</v>
          </cell>
          <cell r="B32">
            <v>19.600000000000001</v>
          </cell>
          <cell r="C32" t="str">
            <v>Yañez López Rosalía</v>
          </cell>
          <cell r="D32" t="str">
            <v>Secretaria Ejecutiva "B"</v>
          </cell>
          <cell r="E32" t="str">
            <v>M3</v>
          </cell>
          <cell r="F32">
            <v>6</v>
          </cell>
        </row>
        <row r="33">
          <cell r="A33">
            <v>154</v>
          </cell>
          <cell r="B33">
            <v>19.100000000000001</v>
          </cell>
          <cell r="C33" t="str">
            <v>Cravioto Mondragón Alfonso</v>
          </cell>
          <cell r="D33" t="str">
            <v>Profesionista Técnico "C"</v>
          </cell>
          <cell r="E33" t="str">
            <v>M3</v>
          </cell>
          <cell r="F33">
            <v>7</v>
          </cell>
        </row>
        <row r="34">
          <cell r="A34">
            <v>142</v>
          </cell>
          <cell r="B34">
            <v>19.2</v>
          </cell>
          <cell r="C34" t="str">
            <v>González Martínez Araceli</v>
          </cell>
          <cell r="D34" t="str">
            <v>Mecanógrafa "A"</v>
          </cell>
          <cell r="E34" t="str">
            <v>M3</v>
          </cell>
          <cell r="F34">
            <v>8</v>
          </cell>
        </row>
        <row r="35">
          <cell r="A35">
            <v>633</v>
          </cell>
          <cell r="B35">
            <v>19.3</v>
          </cell>
          <cell r="C35" t="str">
            <v>Hernández Sánchez Juan</v>
          </cell>
          <cell r="D35" t="str">
            <v>Chofer</v>
          </cell>
          <cell r="E35" t="str">
            <v>M3</v>
          </cell>
          <cell r="F35">
            <v>9</v>
          </cell>
        </row>
        <row r="36">
          <cell r="A36">
            <v>574</v>
          </cell>
          <cell r="B36">
            <v>19.399999999999999</v>
          </cell>
          <cell r="C36" t="str">
            <v>Salcedo Ramírez Rafael Edmundo</v>
          </cell>
          <cell r="D36" t="str">
            <v>Auxiliar de Mantenimiento "A"</v>
          </cell>
          <cell r="E36" t="str">
            <v>M3</v>
          </cell>
          <cell r="F36">
            <v>10</v>
          </cell>
        </row>
        <row r="37">
          <cell r="A37">
            <v>611</v>
          </cell>
          <cell r="B37">
            <v>19.5</v>
          </cell>
          <cell r="C37" t="str">
            <v>Hurtado Vargas María Dolores</v>
          </cell>
          <cell r="D37" t="str">
            <v>Enfermera</v>
          </cell>
          <cell r="E37" t="str">
            <v>M3</v>
          </cell>
          <cell r="F37">
            <v>11</v>
          </cell>
        </row>
        <row r="38">
          <cell r="A38">
            <v>67</v>
          </cell>
          <cell r="B38">
            <v>18</v>
          </cell>
          <cell r="C38" t="str">
            <v>Escalante Cabello Sandra Argelia</v>
          </cell>
          <cell r="D38" t="str">
            <v>Mecanógrafa "B"</v>
          </cell>
          <cell r="E38" t="str">
            <v>M3</v>
          </cell>
          <cell r="F38">
            <v>12</v>
          </cell>
        </row>
        <row r="39">
          <cell r="A39">
            <v>656</v>
          </cell>
          <cell r="B39">
            <v>18.3</v>
          </cell>
          <cell r="C39" t="str">
            <v>López de la Rosa Jerónimo</v>
          </cell>
          <cell r="D39" t="str">
            <v>Auxiliar de Mantenimiento "B"</v>
          </cell>
          <cell r="E39" t="str">
            <v>M3</v>
          </cell>
          <cell r="F39">
            <v>13</v>
          </cell>
        </row>
        <row r="40">
          <cell r="A40">
            <v>694</v>
          </cell>
          <cell r="B40">
            <v>18.100000000000001</v>
          </cell>
          <cell r="C40" t="str">
            <v>Rodríguez Sánchez Marco Antonio</v>
          </cell>
          <cell r="D40" t="str">
            <v>Secretario Auxiliar de Oficina</v>
          </cell>
          <cell r="E40" t="str">
            <v>M3</v>
          </cell>
          <cell r="F40">
            <v>14</v>
          </cell>
        </row>
        <row r="41">
          <cell r="A41">
            <v>629</v>
          </cell>
          <cell r="B41">
            <v>18.2</v>
          </cell>
          <cell r="C41" t="str">
            <v>Torres Matt Héctor Mario</v>
          </cell>
          <cell r="D41" t="str">
            <v>Mensajero</v>
          </cell>
          <cell r="E41" t="str">
            <v>M3</v>
          </cell>
          <cell r="F41">
            <v>15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 ACTUAL"/>
      <sheetName val="Datos Generales"/>
      <sheetName val="dirgral"/>
      <sheetName val="Honorarios"/>
      <sheetName val="Ingresos '07"/>
      <sheetName val="Modificaciones '07"/>
      <sheetName val="Bajas '07"/>
      <sheetName val="Cump. MES ACTUAL"/>
      <sheetName val="CATALOGO PUESTOS"/>
      <sheetName val="General"/>
    </sheetNames>
    <sheetDataSet>
      <sheetData sheetId="0" refreshError="1">
        <row r="8">
          <cell r="B8">
            <v>48</v>
          </cell>
          <cell r="C8" t="str">
            <v>CF51065</v>
          </cell>
          <cell r="D8" t="str">
            <v xml:space="preserve">MAGISTRADO PRESIDENTE </v>
          </cell>
          <cell r="E8">
            <v>24019.439999999999</v>
          </cell>
          <cell r="F8">
            <v>71.5</v>
          </cell>
          <cell r="G8">
            <v>0</v>
          </cell>
          <cell r="I8">
            <v>61634.34</v>
          </cell>
          <cell r="J8">
            <v>49957.82</v>
          </cell>
          <cell r="L8">
            <v>135683.1</v>
          </cell>
          <cell r="N8">
            <v>36807.440000000002</v>
          </cell>
          <cell r="O8">
            <v>2645.34</v>
          </cell>
          <cell r="P8">
            <v>0</v>
          </cell>
          <cell r="Q8">
            <v>417.2</v>
          </cell>
          <cell r="R8">
            <v>796.48</v>
          </cell>
          <cell r="S8">
            <v>35375.780000000006</v>
          </cell>
          <cell r="T8">
            <v>100307.32</v>
          </cell>
        </row>
        <row r="9">
          <cell r="B9">
            <v>47</v>
          </cell>
          <cell r="C9" t="str">
            <v>CF51064</v>
          </cell>
          <cell r="D9" t="str">
            <v>MAGISTRADO PROPIETARIO</v>
          </cell>
          <cell r="E9">
            <v>20650.240000000002</v>
          </cell>
          <cell r="F9">
            <v>71.5</v>
          </cell>
          <cell r="G9">
            <v>0</v>
          </cell>
          <cell r="I9">
            <v>48585.06</v>
          </cell>
          <cell r="J9">
            <v>63936.86</v>
          </cell>
          <cell r="K9">
            <v>0</v>
          </cell>
          <cell r="L9">
            <v>133243.66</v>
          </cell>
          <cell r="N9">
            <v>36124.400000000001</v>
          </cell>
          <cell r="O9">
            <v>2645.34</v>
          </cell>
          <cell r="P9">
            <v>0</v>
          </cell>
          <cell r="Q9">
            <v>417.2</v>
          </cell>
          <cell r="R9">
            <v>796.48</v>
          </cell>
          <cell r="S9">
            <v>34692.74</v>
          </cell>
          <cell r="T9">
            <v>98550.920000000013</v>
          </cell>
        </row>
        <row r="10">
          <cell r="B10">
            <v>47.1</v>
          </cell>
          <cell r="C10" t="str">
            <v>CF51064S</v>
          </cell>
          <cell r="D10" t="str">
            <v xml:space="preserve">MAGISTRADO SUPERNUMERARIO </v>
          </cell>
          <cell r="E10">
            <v>20650.242909125103</v>
          </cell>
          <cell r="F10">
            <v>71.5</v>
          </cell>
          <cell r="G10">
            <v>0</v>
          </cell>
          <cell r="I10">
            <v>49239.363977770197</v>
          </cell>
          <cell r="J10">
            <v>64797.893113104677</v>
          </cell>
          <cell r="L10">
            <v>134758.99999999997</v>
          </cell>
          <cell r="N10">
            <v>37793.917099999991</v>
          </cell>
          <cell r="O10">
            <v>2753.9273320000002</v>
          </cell>
          <cell r="P10">
            <v>0</v>
          </cell>
          <cell r="Q10">
            <v>401.52749999999997</v>
          </cell>
          <cell r="R10">
            <v>796.48</v>
          </cell>
          <cell r="S10">
            <v>36237.997267999992</v>
          </cell>
          <cell r="T10">
            <v>98521.002731999979</v>
          </cell>
        </row>
        <row r="11">
          <cell r="B11">
            <v>45</v>
          </cell>
          <cell r="C11" t="str">
            <v>CF52711</v>
          </cell>
          <cell r="D11" t="str">
            <v xml:space="preserve">SECRETARIO GENERAL </v>
          </cell>
          <cell r="E11">
            <v>15850.38</v>
          </cell>
          <cell r="F11">
            <v>71.5</v>
          </cell>
          <cell r="G11">
            <v>0</v>
          </cell>
          <cell r="I11">
            <v>41955.62</v>
          </cell>
          <cell r="J11">
            <v>42128.639999999999</v>
          </cell>
          <cell r="L11">
            <v>100006.14</v>
          </cell>
          <cell r="N11">
            <v>26817.9</v>
          </cell>
          <cell r="O11">
            <v>2645.34</v>
          </cell>
          <cell r="P11">
            <v>0</v>
          </cell>
          <cell r="Q11">
            <v>417.2</v>
          </cell>
          <cell r="R11">
            <v>796.48</v>
          </cell>
          <cell r="S11">
            <v>25386.240000000002</v>
          </cell>
          <cell r="T11">
            <v>74619.899999999994</v>
          </cell>
        </row>
        <row r="12">
          <cell r="B12">
            <v>44</v>
          </cell>
          <cell r="C12" t="str">
            <v>CF52712</v>
          </cell>
          <cell r="D12" t="str">
            <v>SECRETARIO ADMINISTRATIVO</v>
          </cell>
          <cell r="E12">
            <v>15850.38</v>
          </cell>
          <cell r="F12">
            <v>71.5</v>
          </cell>
          <cell r="G12">
            <v>0</v>
          </cell>
          <cell r="I12">
            <v>41955.62</v>
          </cell>
          <cell r="J12">
            <v>42128.639999999999</v>
          </cell>
          <cell r="L12">
            <v>100006.14</v>
          </cell>
          <cell r="N12">
            <v>26817.9</v>
          </cell>
          <cell r="O12">
            <v>2645.34</v>
          </cell>
          <cell r="P12">
            <v>0</v>
          </cell>
          <cell r="Q12">
            <v>417.2</v>
          </cell>
          <cell r="R12">
            <v>796.48</v>
          </cell>
          <cell r="S12">
            <v>25386.240000000002</v>
          </cell>
          <cell r="T12">
            <v>74619.899999999994</v>
          </cell>
        </row>
        <row r="13">
          <cell r="B13">
            <v>43.1</v>
          </cell>
          <cell r="C13" t="str">
            <v>CF01916I</v>
          </cell>
          <cell r="D13" t="str">
            <v xml:space="preserve">CONTRALORA INTERNA </v>
          </cell>
          <cell r="E13">
            <v>14974.6</v>
          </cell>
          <cell r="F13">
            <v>71.5</v>
          </cell>
          <cell r="G13">
            <v>0</v>
          </cell>
          <cell r="I13">
            <v>36139.42</v>
          </cell>
          <cell r="J13">
            <v>27590.84</v>
          </cell>
          <cell r="L13">
            <v>78776.36</v>
          </cell>
          <cell r="N13">
            <v>20873.560000000001</v>
          </cell>
          <cell r="O13">
            <v>2645.34</v>
          </cell>
          <cell r="P13">
            <v>0</v>
          </cell>
          <cell r="Q13">
            <v>411.8</v>
          </cell>
          <cell r="R13">
            <v>786.16</v>
          </cell>
          <cell r="S13">
            <v>19426.18</v>
          </cell>
          <cell r="T13">
            <v>59350.18</v>
          </cell>
        </row>
        <row r="14">
          <cell r="B14">
            <v>43.2</v>
          </cell>
          <cell r="C14" t="str">
            <v>CF01916II</v>
          </cell>
          <cell r="D14" t="str">
            <v>DIRECTOR GENERAL "B"</v>
          </cell>
          <cell r="E14">
            <v>14974.6</v>
          </cell>
          <cell r="F14">
            <v>71.5</v>
          </cell>
          <cell r="G14">
            <v>0</v>
          </cell>
          <cell r="I14">
            <v>36139.42</v>
          </cell>
          <cell r="J14">
            <v>27590.84</v>
          </cell>
          <cell r="L14">
            <v>78776.36</v>
          </cell>
          <cell r="N14">
            <v>20873.560000000001</v>
          </cell>
          <cell r="O14">
            <v>2645.34</v>
          </cell>
          <cell r="P14">
            <v>0</v>
          </cell>
          <cell r="Q14">
            <v>411.8</v>
          </cell>
          <cell r="R14">
            <v>786.16</v>
          </cell>
          <cell r="S14">
            <v>19426.18</v>
          </cell>
          <cell r="T14">
            <v>59350.18</v>
          </cell>
        </row>
        <row r="15">
          <cell r="B15">
            <v>39</v>
          </cell>
          <cell r="C15" t="str">
            <v>CF01912B</v>
          </cell>
          <cell r="D15" t="str">
            <v>SRIO. DE ESTUDIO Y CTA. (COORD. DE PONENCIA)</v>
          </cell>
          <cell r="E15">
            <v>9536.9</v>
          </cell>
          <cell r="F15">
            <v>71.5</v>
          </cell>
          <cell r="G15">
            <v>0</v>
          </cell>
          <cell r="I15">
            <v>33623.800000000003</v>
          </cell>
          <cell r="J15">
            <v>23605.599999999999</v>
          </cell>
          <cell r="L15">
            <v>66837.8</v>
          </cell>
          <cell r="N15">
            <v>17530.759999999998</v>
          </cell>
          <cell r="O15">
            <v>2645.34</v>
          </cell>
          <cell r="P15">
            <v>0</v>
          </cell>
          <cell r="Q15">
            <v>262.26</v>
          </cell>
          <cell r="R15">
            <v>500.68</v>
          </cell>
          <cell r="S15">
            <v>15648.359999999999</v>
          </cell>
          <cell r="T15">
            <v>51189.440000000002</v>
          </cell>
        </row>
        <row r="16">
          <cell r="B16">
            <v>39.1</v>
          </cell>
          <cell r="C16" t="str">
            <v>CF01912</v>
          </cell>
          <cell r="D16" t="str">
            <v xml:space="preserve">SECRETARIO DE ESTUDIO Y CUENTA </v>
          </cell>
          <cell r="E16">
            <v>9536.9</v>
          </cell>
          <cell r="F16">
            <v>71.5</v>
          </cell>
          <cell r="G16">
            <v>0</v>
          </cell>
          <cell r="I16">
            <v>26679.360000000001</v>
          </cell>
          <cell r="J16">
            <v>23605.599999999999</v>
          </cell>
          <cell r="L16">
            <v>59893.36</v>
          </cell>
          <cell r="N16">
            <v>15586.32</v>
          </cell>
          <cell r="O16">
            <v>2645.34</v>
          </cell>
          <cell r="P16">
            <v>0</v>
          </cell>
          <cell r="Q16">
            <v>262.26</v>
          </cell>
          <cell r="R16">
            <v>500.68</v>
          </cell>
          <cell r="S16">
            <v>13703.92</v>
          </cell>
          <cell r="T16">
            <v>46189.440000000002</v>
          </cell>
        </row>
        <row r="17">
          <cell r="B17">
            <v>39.200000000000003</v>
          </cell>
          <cell r="C17" t="str">
            <v>CF01912A</v>
          </cell>
          <cell r="D17" t="str">
            <v xml:space="preserve">COORDINADOR DE AREA </v>
          </cell>
          <cell r="E17">
            <v>9536.9</v>
          </cell>
          <cell r="F17">
            <v>71.5</v>
          </cell>
          <cell r="G17">
            <v>0</v>
          </cell>
          <cell r="I17">
            <v>26679.360000000001</v>
          </cell>
          <cell r="J17">
            <v>23605.599999999999</v>
          </cell>
          <cell r="L17">
            <v>59893.36</v>
          </cell>
          <cell r="N17">
            <v>15586.32</v>
          </cell>
          <cell r="O17">
            <v>2645.34</v>
          </cell>
          <cell r="P17">
            <v>0</v>
          </cell>
          <cell r="Q17">
            <v>262.26</v>
          </cell>
          <cell r="R17">
            <v>500.68</v>
          </cell>
          <cell r="S17">
            <v>13703.92</v>
          </cell>
          <cell r="T17">
            <v>46189.440000000002</v>
          </cell>
        </row>
        <row r="18">
          <cell r="B18">
            <v>39.299999999999997</v>
          </cell>
          <cell r="C18" t="str">
            <v>CF01912B</v>
          </cell>
          <cell r="D18" t="str">
            <v xml:space="preserve">SECRETARIO TECNICO </v>
          </cell>
          <cell r="E18">
            <v>9536.9</v>
          </cell>
          <cell r="F18">
            <v>71.5</v>
          </cell>
          <cell r="G18">
            <v>0</v>
          </cell>
          <cell r="I18">
            <v>26679.360000000001</v>
          </cell>
          <cell r="J18">
            <v>23605.599999999999</v>
          </cell>
          <cell r="L18">
            <v>59893.36</v>
          </cell>
          <cell r="N18">
            <v>15586.32</v>
          </cell>
          <cell r="O18">
            <v>2645.34</v>
          </cell>
          <cell r="P18">
            <v>0</v>
          </cell>
          <cell r="Q18">
            <v>262.26</v>
          </cell>
          <cell r="R18">
            <v>500.68</v>
          </cell>
          <cell r="S18">
            <v>13703.92</v>
          </cell>
          <cell r="T18">
            <v>46189.440000000002</v>
          </cell>
        </row>
        <row r="19">
          <cell r="B19">
            <v>39.4</v>
          </cell>
          <cell r="C19" t="str">
            <v>CF01912C</v>
          </cell>
          <cell r="D19" t="str">
            <v>SECRETARIO DE ACUERDOS</v>
          </cell>
          <cell r="E19">
            <v>9536.9</v>
          </cell>
          <cell r="F19">
            <v>71.5</v>
          </cell>
          <cell r="G19">
            <v>0</v>
          </cell>
          <cell r="I19">
            <v>26679.360000000001</v>
          </cell>
          <cell r="J19">
            <v>23605.599999999999</v>
          </cell>
          <cell r="L19">
            <v>59893.36</v>
          </cell>
          <cell r="N19">
            <v>15586.32</v>
          </cell>
          <cell r="O19">
            <v>2645.34</v>
          </cell>
          <cell r="P19">
            <v>0</v>
          </cell>
          <cell r="Q19">
            <v>262.26</v>
          </cell>
          <cell r="R19">
            <v>500.68</v>
          </cell>
          <cell r="S19">
            <v>13703.92</v>
          </cell>
          <cell r="T19">
            <v>46189.440000000002</v>
          </cell>
        </row>
        <row r="20">
          <cell r="B20">
            <v>35.1</v>
          </cell>
          <cell r="C20" t="str">
            <v>CF01913A</v>
          </cell>
          <cell r="D20" t="str">
            <v>DIRECTOR "A"</v>
          </cell>
          <cell r="E20">
            <v>9274.98</v>
          </cell>
          <cell r="F20">
            <v>71.5</v>
          </cell>
          <cell r="G20">
            <v>0</v>
          </cell>
          <cell r="I20">
            <v>26644.2</v>
          </cell>
          <cell r="J20">
            <v>17898.900000000001</v>
          </cell>
          <cell r="L20">
            <v>53889.58</v>
          </cell>
          <cell r="N20">
            <v>13905.26</v>
          </cell>
          <cell r="O20">
            <v>2645.34</v>
          </cell>
          <cell r="P20">
            <v>0</v>
          </cell>
          <cell r="Q20">
            <v>255.06</v>
          </cell>
          <cell r="R20">
            <v>486.94</v>
          </cell>
          <cell r="S20">
            <v>12001.92</v>
          </cell>
          <cell r="T20">
            <v>41887.660000000003</v>
          </cell>
        </row>
        <row r="21">
          <cell r="B21">
            <v>31</v>
          </cell>
          <cell r="C21" t="str">
            <v>CF01914</v>
          </cell>
          <cell r="D21" t="str">
            <v xml:space="preserve">SRIO. PARTICULAR DE MAGDO. PRESIDENTE </v>
          </cell>
          <cell r="E21">
            <v>8193.84</v>
          </cell>
          <cell r="F21">
            <v>71.5</v>
          </cell>
          <cell r="G21">
            <v>0</v>
          </cell>
          <cell r="I21">
            <v>23974.2</v>
          </cell>
          <cell r="J21">
            <v>14716.24</v>
          </cell>
          <cell r="L21">
            <v>46955.78</v>
          </cell>
          <cell r="N21">
            <v>11963.8</v>
          </cell>
          <cell r="O21">
            <v>2645.34</v>
          </cell>
          <cell r="P21">
            <v>0</v>
          </cell>
          <cell r="Q21">
            <v>225.34</v>
          </cell>
          <cell r="R21">
            <v>430.18</v>
          </cell>
          <cell r="S21">
            <v>9973.98</v>
          </cell>
          <cell r="T21">
            <v>36981.800000000003</v>
          </cell>
        </row>
        <row r="22">
          <cell r="B22">
            <v>31.1</v>
          </cell>
          <cell r="C22" t="str">
            <v>CF01914A</v>
          </cell>
          <cell r="D22" t="str">
            <v>SRIO. PARTICULAR DE SRÍA. GENERAL</v>
          </cell>
          <cell r="E22">
            <v>8193.84</v>
          </cell>
          <cell r="F22">
            <v>71.5</v>
          </cell>
          <cell r="G22">
            <v>0</v>
          </cell>
          <cell r="I22">
            <v>23974.2</v>
          </cell>
          <cell r="J22">
            <v>14716.24</v>
          </cell>
          <cell r="L22">
            <v>46955.78</v>
          </cell>
          <cell r="N22">
            <v>11963.8</v>
          </cell>
          <cell r="O22">
            <v>2645.34</v>
          </cell>
          <cell r="P22">
            <v>0</v>
          </cell>
          <cell r="Q22">
            <v>225.34</v>
          </cell>
          <cell r="R22">
            <v>430.18</v>
          </cell>
          <cell r="S22">
            <v>9973.98</v>
          </cell>
          <cell r="T22">
            <v>36981.800000000003</v>
          </cell>
        </row>
        <row r="23">
          <cell r="B23">
            <v>30</v>
          </cell>
          <cell r="C23" t="str">
            <v>CF01915</v>
          </cell>
          <cell r="D23" t="str">
            <v>SECRETARIO DE APOYO</v>
          </cell>
          <cell r="E23">
            <v>7720.4726881463166</v>
          </cell>
          <cell r="F23">
            <v>71.5</v>
          </cell>
          <cell r="G23">
            <v>0</v>
          </cell>
          <cell r="I23">
            <v>18054.801024691984</v>
          </cell>
          <cell r="J23">
            <v>12967.196287161731</v>
          </cell>
          <cell r="L23">
            <v>38813.97000000003</v>
          </cell>
          <cell r="N23">
            <v>9969.8584000000064</v>
          </cell>
          <cell r="O23">
            <v>2645.34</v>
          </cell>
          <cell r="P23">
            <v>0</v>
          </cell>
          <cell r="Q23">
            <v>212.3129989240237</v>
          </cell>
          <cell r="R23">
            <v>405.32481612768163</v>
          </cell>
          <cell r="S23">
            <v>7942.1562150517111</v>
          </cell>
          <cell r="T23">
            <v>30871.813784948317</v>
          </cell>
        </row>
        <row r="24">
          <cell r="B24">
            <v>30.1</v>
          </cell>
          <cell r="C24" t="str">
            <v>CF01915A</v>
          </cell>
          <cell r="D24" t="str">
            <v>DIRECTOR "B"</v>
          </cell>
          <cell r="E24">
            <v>8071.22</v>
          </cell>
          <cell r="F24">
            <v>71.5</v>
          </cell>
          <cell r="G24">
            <v>0</v>
          </cell>
          <cell r="I24">
            <v>18731.82</v>
          </cell>
          <cell r="J24">
            <v>13453.46</v>
          </cell>
          <cell r="L24">
            <v>40328</v>
          </cell>
          <cell r="N24">
            <v>10108.02</v>
          </cell>
          <cell r="O24">
            <v>2645.34</v>
          </cell>
          <cell r="P24">
            <v>0</v>
          </cell>
          <cell r="Q24">
            <v>221.96</v>
          </cell>
          <cell r="R24">
            <v>423.74</v>
          </cell>
          <cell r="S24">
            <v>8108.38</v>
          </cell>
          <cell r="T24">
            <v>32219.62</v>
          </cell>
        </row>
        <row r="25">
          <cell r="B25">
            <v>29</v>
          </cell>
          <cell r="C25" t="str">
            <v>CF01092</v>
          </cell>
          <cell r="D25" t="str">
            <v xml:space="preserve">SECRETARIO AUXILIAR </v>
          </cell>
          <cell r="E25">
            <v>7294.06</v>
          </cell>
          <cell r="F25">
            <v>71.5</v>
          </cell>
          <cell r="G25">
            <v>0</v>
          </cell>
          <cell r="I25">
            <v>16146.7</v>
          </cell>
          <cell r="J25">
            <v>11362.58</v>
          </cell>
          <cell r="L25">
            <v>34874.840000000004</v>
          </cell>
          <cell r="N25">
            <v>8581.14</v>
          </cell>
          <cell r="O25">
            <v>2645.34</v>
          </cell>
          <cell r="P25">
            <v>0</v>
          </cell>
          <cell r="Q25">
            <v>200.58</v>
          </cell>
          <cell r="R25">
            <v>382.94</v>
          </cell>
          <cell r="S25">
            <v>6519.3199999999988</v>
          </cell>
          <cell r="T25">
            <v>28355.520000000004</v>
          </cell>
        </row>
        <row r="26">
          <cell r="B26">
            <v>26</v>
          </cell>
          <cell r="C26" t="str">
            <v>CF34143</v>
          </cell>
          <cell r="D26" t="str">
            <v xml:space="preserve">SUBDIRECTOR </v>
          </cell>
          <cell r="E26">
            <v>7139.22</v>
          </cell>
          <cell r="F26">
            <v>71.5</v>
          </cell>
          <cell r="G26">
            <v>0</v>
          </cell>
          <cell r="I26">
            <v>13918.12</v>
          </cell>
          <cell r="J26">
            <v>9855.68</v>
          </cell>
          <cell r="L26">
            <v>30984.52</v>
          </cell>
          <cell r="N26">
            <v>7491.84</v>
          </cell>
          <cell r="O26">
            <v>2541.98</v>
          </cell>
          <cell r="P26">
            <v>0</v>
          </cell>
          <cell r="Q26">
            <v>196.32</v>
          </cell>
          <cell r="R26">
            <v>374.8</v>
          </cell>
          <cell r="S26">
            <v>5520.9800000000005</v>
          </cell>
          <cell r="T26">
            <v>25463.54</v>
          </cell>
        </row>
        <row r="27">
          <cell r="B27">
            <v>26.2</v>
          </cell>
          <cell r="C27" t="str">
            <v>CF34143A</v>
          </cell>
          <cell r="D27" t="str">
            <v>INVESTIGADOR</v>
          </cell>
          <cell r="E27">
            <v>7139.22</v>
          </cell>
          <cell r="F27">
            <v>71.5</v>
          </cell>
          <cell r="G27">
            <v>0</v>
          </cell>
          <cell r="I27">
            <v>13918.12</v>
          </cell>
          <cell r="J27">
            <v>9855.68</v>
          </cell>
          <cell r="L27">
            <v>30984.52</v>
          </cell>
          <cell r="N27">
            <v>7491.84</v>
          </cell>
          <cell r="O27">
            <v>2541.98</v>
          </cell>
          <cell r="P27">
            <v>0</v>
          </cell>
          <cell r="Q27">
            <v>196.32</v>
          </cell>
          <cell r="R27">
            <v>374.8</v>
          </cell>
          <cell r="S27">
            <v>5520.9800000000005</v>
          </cell>
          <cell r="T27">
            <v>25463.54</v>
          </cell>
        </row>
        <row r="28">
          <cell r="B28">
            <v>25</v>
          </cell>
          <cell r="C28" t="str">
            <v>CF34142A</v>
          </cell>
          <cell r="D28" t="str">
            <v xml:space="preserve">SECRETARIO PRIVADO DE MAGISTRADO </v>
          </cell>
          <cell r="E28">
            <v>6879.74</v>
          </cell>
          <cell r="F28">
            <v>71.5</v>
          </cell>
          <cell r="G28">
            <v>0</v>
          </cell>
          <cell r="I28">
            <v>11618.64</v>
          </cell>
          <cell r="J28">
            <v>9308.86</v>
          </cell>
          <cell r="L28">
            <v>27878.739999999998</v>
          </cell>
          <cell r="N28">
            <v>6622.22</v>
          </cell>
          <cell r="O28">
            <v>2311.16</v>
          </cell>
          <cell r="P28">
            <v>0</v>
          </cell>
          <cell r="Q28">
            <v>189.2</v>
          </cell>
          <cell r="R28">
            <v>361.18</v>
          </cell>
          <cell r="S28">
            <v>4861.4400000000005</v>
          </cell>
          <cell r="T28">
            <v>23017.299999999996</v>
          </cell>
        </row>
        <row r="29">
          <cell r="B29">
            <v>25.1</v>
          </cell>
          <cell r="C29" t="str">
            <v>CF34142</v>
          </cell>
          <cell r="D29" t="str">
            <v xml:space="preserve">JEFE DE DEPARTAMENTO </v>
          </cell>
          <cell r="E29">
            <v>6802.36</v>
          </cell>
          <cell r="F29">
            <v>71.5</v>
          </cell>
          <cell r="G29">
            <v>0</v>
          </cell>
          <cell r="I29">
            <v>10514.5</v>
          </cell>
          <cell r="J29">
            <v>7848.58</v>
          </cell>
          <cell r="L29">
            <v>25236.940000000002</v>
          </cell>
          <cell r="N29">
            <v>5882.52</v>
          </cell>
          <cell r="O29">
            <v>2114.84</v>
          </cell>
          <cell r="P29">
            <v>0</v>
          </cell>
          <cell r="Q29">
            <v>187.06</v>
          </cell>
          <cell r="R29">
            <v>357.12</v>
          </cell>
          <cell r="S29">
            <v>4311.8600000000006</v>
          </cell>
          <cell r="T29">
            <v>20925.080000000002</v>
          </cell>
        </row>
        <row r="30">
          <cell r="B30">
            <v>25.2</v>
          </cell>
          <cell r="C30" t="str">
            <v>CF34142B</v>
          </cell>
          <cell r="D30" t="str">
            <v>COORDINADOR DE GESTIÓN</v>
          </cell>
          <cell r="E30">
            <v>6802.36</v>
          </cell>
          <cell r="F30">
            <v>71.5</v>
          </cell>
          <cell r="G30">
            <v>0</v>
          </cell>
          <cell r="I30">
            <v>10514.5</v>
          </cell>
          <cell r="J30">
            <v>7848.58</v>
          </cell>
          <cell r="L30">
            <v>25236.940000000002</v>
          </cell>
          <cell r="N30">
            <v>5882.52</v>
          </cell>
          <cell r="O30">
            <v>2114.84</v>
          </cell>
          <cell r="P30">
            <v>0</v>
          </cell>
          <cell r="Q30">
            <v>187.06</v>
          </cell>
          <cell r="R30">
            <v>357.12</v>
          </cell>
          <cell r="S30">
            <v>4311.8600000000006</v>
          </cell>
          <cell r="T30">
            <v>20925.080000000002</v>
          </cell>
        </row>
        <row r="31">
          <cell r="B31">
            <v>25.3</v>
          </cell>
          <cell r="C31" t="str">
            <v>CF34142C</v>
          </cell>
          <cell r="D31" t="str">
            <v>ASESOR</v>
          </cell>
          <cell r="E31">
            <v>6802.36</v>
          </cell>
          <cell r="F31">
            <v>71.5</v>
          </cell>
          <cell r="G31">
            <v>0</v>
          </cell>
          <cell r="I31">
            <v>10514.5</v>
          </cell>
          <cell r="J31">
            <v>7848.58</v>
          </cell>
          <cell r="L31">
            <v>25236.940000000002</v>
          </cell>
          <cell r="N31">
            <v>5882.52</v>
          </cell>
          <cell r="O31">
            <v>2114.84</v>
          </cell>
          <cell r="P31">
            <v>0</v>
          </cell>
          <cell r="Q31">
            <v>187.06</v>
          </cell>
          <cell r="R31">
            <v>357.12</v>
          </cell>
          <cell r="S31">
            <v>4311.8600000000006</v>
          </cell>
          <cell r="T31">
            <v>20925.080000000002</v>
          </cell>
        </row>
        <row r="32">
          <cell r="B32">
            <v>22.1</v>
          </cell>
          <cell r="C32" t="str">
            <v>CF21154A</v>
          </cell>
          <cell r="D32" t="str">
            <v xml:space="preserve">ACTUARIO </v>
          </cell>
          <cell r="E32">
            <v>6246.3</v>
          </cell>
          <cell r="F32">
            <v>71.5</v>
          </cell>
          <cell r="G32">
            <v>89.1</v>
          </cell>
          <cell r="H32">
            <v>9894.56</v>
          </cell>
          <cell r="K32">
            <v>2444.2600000000002</v>
          </cell>
          <cell r="L32">
            <v>18745.72</v>
          </cell>
          <cell r="N32">
            <v>4040.04</v>
          </cell>
          <cell r="O32">
            <v>1578.48</v>
          </cell>
          <cell r="P32">
            <v>0</v>
          </cell>
          <cell r="Q32">
            <v>171.78</v>
          </cell>
          <cell r="R32">
            <v>327.94</v>
          </cell>
          <cell r="S32">
            <v>2961.28</v>
          </cell>
          <cell r="T32">
            <v>15784.44</v>
          </cell>
        </row>
        <row r="33">
          <cell r="B33">
            <v>22.2</v>
          </cell>
          <cell r="C33" t="str">
            <v>CF21154B</v>
          </cell>
          <cell r="D33" t="str">
            <v>PROFESIONISTA TECNICO "A"</v>
          </cell>
          <cell r="E33">
            <v>6246.3</v>
          </cell>
          <cell r="F33">
            <v>71.5</v>
          </cell>
          <cell r="G33">
            <v>89.1</v>
          </cell>
          <cell r="H33">
            <v>9894.56</v>
          </cell>
          <cell r="K33">
            <v>2444.2600000000002</v>
          </cell>
          <cell r="L33">
            <v>18745.72</v>
          </cell>
          <cell r="N33">
            <v>4040.04</v>
          </cell>
          <cell r="O33">
            <v>1578.48</v>
          </cell>
          <cell r="P33">
            <v>0</v>
          </cell>
          <cell r="Q33">
            <v>171.78</v>
          </cell>
          <cell r="R33">
            <v>327.94</v>
          </cell>
          <cell r="S33">
            <v>2961.28</v>
          </cell>
          <cell r="T33">
            <v>15784.44</v>
          </cell>
        </row>
        <row r="34">
          <cell r="B34">
            <v>20</v>
          </cell>
          <cell r="C34" t="str">
            <v>CF21152</v>
          </cell>
          <cell r="D34" t="str">
            <v>PROFESIONISTA TECNICO "B"</v>
          </cell>
          <cell r="E34">
            <v>6206.4</v>
          </cell>
          <cell r="F34">
            <v>71.5</v>
          </cell>
          <cell r="G34">
            <v>89.1</v>
          </cell>
          <cell r="H34">
            <v>8163.74</v>
          </cell>
          <cell r="K34">
            <v>240.66</v>
          </cell>
          <cell r="L34">
            <v>14771.4</v>
          </cell>
          <cell r="N34">
            <v>2927.22</v>
          </cell>
          <cell r="O34">
            <v>1184.68</v>
          </cell>
          <cell r="P34">
            <v>0</v>
          </cell>
          <cell r="Q34">
            <v>170.68</v>
          </cell>
          <cell r="R34">
            <v>325.83999999999997</v>
          </cell>
          <cell r="S34">
            <v>2239.06</v>
          </cell>
          <cell r="T34">
            <v>12532.34</v>
          </cell>
        </row>
        <row r="35">
          <cell r="B35">
            <v>19</v>
          </cell>
          <cell r="C35" t="str">
            <v>CF54058</v>
          </cell>
          <cell r="D35" t="str">
            <v xml:space="preserve">SECRETARIA EJECUTIVA </v>
          </cell>
          <cell r="E35">
            <v>6190.32</v>
          </cell>
          <cell r="F35">
            <v>71.5</v>
          </cell>
          <cell r="G35">
            <v>89.1</v>
          </cell>
          <cell r="H35">
            <v>1952.12</v>
          </cell>
          <cell r="K35">
            <v>5560.44</v>
          </cell>
          <cell r="L35">
            <v>13863.48</v>
          </cell>
          <cell r="N35">
            <v>2673</v>
          </cell>
          <cell r="O35">
            <v>1094.72</v>
          </cell>
          <cell r="P35">
            <v>0</v>
          </cell>
          <cell r="Q35">
            <v>170.24</v>
          </cell>
          <cell r="R35">
            <v>325</v>
          </cell>
          <cell r="S35">
            <v>2073.52</v>
          </cell>
          <cell r="T35">
            <v>11789.96</v>
          </cell>
        </row>
        <row r="36">
          <cell r="B36">
            <v>19.100000000000001</v>
          </cell>
          <cell r="C36" t="str">
            <v>CF54058C</v>
          </cell>
          <cell r="D36" t="str">
            <v>PROFESIONISTA TECNICO "C"</v>
          </cell>
          <cell r="E36">
            <v>6177.86</v>
          </cell>
          <cell r="F36">
            <v>71.5</v>
          </cell>
          <cell r="G36">
            <v>89.1</v>
          </cell>
          <cell r="H36">
            <v>2027.94</v>
          </cell>
          <cell r="K36">
            <v>2452.46</v>
          </cell>
          <cell r="L36">
            <v>10818.86</v>
          </cell>
          <cell r="N36">
            <v>1820.52</v>
          </cell>
          <cell r="O36">
            <v>793.02</v>
          </cell>
          <cell r="P36">
            <v>0</v>
          </cell>
          <cell r="Q36">
            <v>169.9</v>
          </cell>
          <cell r="R36">
            <v>324.33999999999997</v>
          </cell>
          <cell r="S36">
            <v>1521.74</v>
          </cell>
          <cell r="T36">
            <v>9297.1200000000008</v>
          </cell>
        </row>
        <row r="37">
          <cell r="B37">
            <v>19.2</v>
          </cell>
          <cell r="C37" t="str">
            <v>CF54058D</v>
          </cell>
          <cell r="D37" t="str">
            <v>MECANOGRAFA(O) "A"</v>
          </cell>
          <cell r="E37">
            <v>6177.86</v>
          </cell>
          <cell r="F37">
            <v>71.5</v>
          </cell>
          <cell r="G37">
            <v>89.1</v>
          </cell>
          <cell r="H37">
            <v>2027.94</v>
          </cell>
          <cell r="K37">
            <v>2452.46</v>
          </cell>
          <cell r="L37">
            <v>10818.86</v>
          </cell>
          <cell r="N37">
            <v>1820.52</v>
          </cell>
          <cell r="O37">
            <v>793.02</v>
          </cell>
          <cell r="P37">
            <v>0</v>
          </cell>
          <cell r="Q37">
            <v>169.9</v>
          </cell>
          <cell r="R37">
            <v>324.33999999999997</v>
          </cell>
          <cell r="S37">
            <v>1521.74</v>
          </cell>
          <cell r="T37">
            <v>9297.1200000000008</v>
          </cell>
        </row>
        <row r="38">
          <cell r="B38">
            <v>19.3</v>
          </cell>
          <cell r="C38" t="str">
            <v>CF54024</v>
          </cell>
          <cell r="D38" t="str">
            <v xml:space="preserve">CHOFER </v>
          </cell>
          <cell r="E38">
            <v>6166.52</v>
          </cell>
          <cell r="F38">
            <v>71.5</v>
          </cell>
          <cell r="G38">
            <v>89.1</v>
          </cell>
          <cell r="H38">
            <v>2070.2600000000002</v>
          </cell>
          <cell r="K38">
            <v>1610.26</v>
          </cell>
          <cell r="L38">
            <v>10007.640000000001</v>
          </cell>
          <cell r="N38">
            <v>1593.36</v>
          </cell>
          <cell r="O38">
            <v>704.7</v>
          </cell>
          <cell r="P38">
            <v>0</v>
          </cell>
          <cell r="Q38">
            <v>169.58</v>
          </cell>
          <cell r="R38">
            <v>323.74</v>
          </cell>
          <cell r="S38">
            <v>1381.9799999999998</v>
          </cell>
          <cell r="T38">
            <v>8625.6600000000017</v>
          </cell>
        </row>
        <row r="39">
          <cell r="B39">
            <v>19.399999999999999</v>
          </cell>
          <cell r="C39" t="str">
            <v>CF33967</v>
          </cell>
          <cell r="D39" t="str">
            <v xml:space="preserve">AUXILIAR DE MANTENIMIENTO </v>
          </cell>
          <cell r="E39">
            <v>6166.52</v>
          </cell>
          <cell r="F39">
            <v>71.5</v>
          </cell>
          <cell r="G39">
            <v>89.1</v>
          </cell>
          <cell r="H39">
            <v>2070.2600000000002</v>
          </cell>
          <cell r="K39">
            <v>1610.26</v>
          </cell>
          <cell r="L39">
            <v>10007.640000000001</v>
          </cell>
          <cell r="N39">
            <v>1593.36</v>
          </cell>
          <cell r="O39">
            <v>704.7</v>
          </cell>
          <cell r="P39">
            <v>0</v>
          </cell>
          <cell r="Q39">
            <v>169.58</v>
          </cell>
          <cell r="R39">
            <v>323.74</v>
          </cell>
          <cell r="S39">
            <v>1381.9799999999998</v>
          </cell>
          <cell r="T39">
            <v>8625.6600000000017</v>
          </cell>
        </row>
        <row r="40">
          <cell r="B40">
            <v>18</v>
          </cell>
          <cell r="C40" t="str">
            <v>CF53293</v>
          </cell>
          <cell r="D40" t="str">
            <v>MECANOGRAFA(O) "B"</v>
          </cell>
          <cell r="E40">
            <v>6108.86</v>
          </cell>
          <cell r="F40">
            <v>71.5</v>
          </cell>
          <cell r="G40">
            <v>89.1</v>
          </cell>
          <cell r="H40">
            <v>981.1</v>
          </cell>
          <cell r="K40">
            <v>1793.1</v>
          </cell>
          <cell r="L40">
            <v>9043.66</v>
          </cell>
          <cell r="N40">
            <v>1323.46</v>
          </cell>
          <cell r="O40">
            <v>585.29999999999995</v>
          </cell>
          <cell r="P40">
            <v>0</v>
          </cell>
          <cell r="Q40">
            <v>168</v>
          </cell>
          <cell r="R40">
            <v>320.72000000000003</v>
          </cell>
          <cell r="S40">
            <v>1226.8800000000001</v>
          </cell>
          <cell r="T40">
            <v>7816.78</v>
          </cell>
        </row>
        <row r="41">
          <cell r="B41">
            <v>18.100000000000001</v>
          </cell>
          <cell r="C41" t="str">
            <v>CF53045</v>
          </cell>
          <cell r="D41" t="str">
            <v xml:space="preserve">SECRETARIO AUXILIAR DE OFICINA </v>
          </cell>
          <cell r="E41">
            <v>6061.58</v>
          </cell>
          <cell r="F41">
            <v>71.5</v>
          </cell>
          <cell r="G41">
            <v>89.1</v>
          </cell>
          <cell r="H41">
            <v>1261.06</v>
          </cell>
          <cell r="K41">
            <v>673.5</v>
          </cell>
          <cell r="L41">
            <v>8156.74</v>
          </cell>
          <cell r="N41">
            <v>1089.74</v>
          </cell>
          <cell r="O41">
            <v>482.06</v>
          </cell>
          <cell r="P41">
            <v>0</v>
          </cell>
          <cell r="Q41">
            <v>166.7</v>
          </cell>
          <cell r="R41">
            <v>318.24</v>
          </cell>
          <cell r="S41">
            <v>1092.6200000000001</v>
          </cell>
          <cell r="T41">
            <v>7064.12</v>
          </cell>
        </row>
        <row r="42">
          <cell r="B42">
            <v>18.2</v>
          </cell>
          <cell r="C42" t="str">
            <v>CF34099</v>
          </cell>
          <cell r="D42" t="str">
            <v xml:space="preserve">MENSAJERO </v>
          </cell>
          <cell r="E42">
            <v>6061.58</v>
          </cell>
          <cell r="F42">
            <v>71.5</v>
          </cell>
          <cell r="G42">
            <v>89.1</v>
          </cell>
          <cell r="H42">
            <v>1261.06</v>
          </cell>
          <cell r="K42">
            <v>673.5</v>
          </cell>
          <cell r="L42">
            <v>8156.74</v>
          </cell>
          <cell r="N42">
            <v>1089.74</v>
          </cell>
          <cell r="O42">
            <v>482.06</v>
          </cell>
          <cell r="P42">
            <v>0</v>
          </cell>
          <cell r="Q42">
            <v>166.7</v>
          </cell>
          <cell r="R42">
            <v>318.24</v>
          </cell>
          <cell r="S42">
            <v>1092.6200000000001</v>
          </cell>
          <cell r="T42">
            <v>7064.12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"/>
      <sheetName val="Pago Neto"/>
      <sheetName val="Impuestos"/>
      <sheetName val="Recíbo YO"/>
      <sheetName val="Recibo RH"/>
      <sheetName val="Empleados"/>
      <sheetName val="Tabulador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A5">
            <v>48</v>
          </cell>
          <cell r="C5">
            <v>1</v>
          </cell>
          <cell r="D5" t="str">
            <v>Magistrado Presidente</v>
          </cell>
          <cell r="E5">
            <v>24019.43</v>
          </cell>
          <cell r="F5">
            <v>71.5</v>
          </cell>
          <cell r="G5">
            <v>0</v>
          </cell>
          <cell r="H5">
            <v>0</v>
          </cell>
          <cell r="I5">
            <v>62490.26</v>
          </cell>
          <cell r="J5">
            <v>50651.57</v>
          </cell>
          <cell r="K5">
            <v>0</v>
          </cell>
          <cell r="L5">
            <v>137232.76</v>
          </cell>
          <cell r="N5">
            <v>38511.31</v>
          </cell>
          <cell r="O5">
            <v>2753.9273320000002</v>
          </cell>
          <cell r="P5">
            <v>0</v>
          </cell>
          <cell r="Q5">
            <v>35757.382667999998</v>
          </cell>
          <cell r="S5">
            <v>401.52749999999997</v>
          </cell>
          <cell r="T5">
            <v>766.55250000000001</v>
          </cell>
          <cell r="U5">
            <v>1168.08</v>
          </cell>
          <cell r="W5">
            <v>36925.462668</v>
          </cell>
          <cell r="Y5">
            <v>100307.29733200002</v>
          </cell>
        </row>
        <row r="6">
          <cell r="A6">
            <v>47</v>
          </cell>
          <cell r="C6">
            <v>2</v>
          </cell>
          <cell r="D6" t="str">
            <v>Magistrado Numerario</v>
          </cell>
          <cell r="E6">
            <v>20650.240000000002</v>
          </cell>
          <cell r="F6">
            <v>71.5</v>
          </cell>
          <cell r="G6">
            <v>0</v>
          </cell>
          <cell r="H6">
            <v>0</v>
          </cell>
          <cell r="I6">
            <v>49239.360000000001</v>
          </cell>
          <cell r="J6">
            <v>64797.89</v>
          </cell>
          <cell r="K6">
            <v>0</v>
          </cell>
          <cell r="L6">
            <v>134758.99</v>
          </cell>
          <cell r="N6">
            <v>37793.919999999998</v>
          </cell>
          <cell r="O6">
            <v>2753.9273320000002</v>
          </cell>
          <cell r="P6">
            <v>0</v>
          </cell>
          <cell r="Q6">
            <v>35039.992667999999</v>
          </cell>
          <cell r="S6">
            <v>401.52749999999997</v>
          </cell>
          <cell r="T6">
            <v>766.55250000000001</v>
          </cell>
          <cell r="U6">
            <v>1168.08</v>
          </cell>
          <cell r="W6">
            <v>36208.072667999993</v>
          </cell>
          <cell r="Y6">
            <v>98550.917331999997</v>
          </cell>
        </row>
        <row r="7">
          <cell r="A7">
            <v>47.1</v>
          </cell>
          <cell r="C7">
            <v>3</v>
          </cell>
          <cell r="D7" t="str">
            <v>Magistrado Supernumerario</v>
          </cell>
          <cell r="E7">
            <v>20650.240000000002</v>
          </cell>
          <cell r="F7">
            <v>71.5</v>
          </cell>
          <cell r="G7">
            <v>0</v>
          </cell>
          <cell r="H7">
            <v>0</v>
          </cell>
          <cell r="I7">
            <v>49239.360000000001</v>
          </cell>
          <cell r="J7">
            <v>64797.89</v>
          </cell>
          <cell r="K7">
            <v>0</v>
          </cell>
          <cell r="L7">
            <v>134758.99</v>
          </cell>
          <cell r="N7">
            <v>37793.919999999998</v>
          </cell>
          <cell r="O7">
            <v>2753.9273320000002</v>
          </cell>
          <cell r="P7">
            <v>0</v>
          </cell>
          <cell r="Q7">
            <v>35039.992667999999</v>
          </cell>
          <cell r="S7">
            <v>401.52749999999997</v>
          </cell>
          <cell r="T7">
            <v>766.55250000000001</v>
          </cell>
          <cell r="U7">
            <v>1168.08</v>
          </cell>
          <cell r="W7">
            <v>36208.072667999993</v>
          </cell>
          <cell r="Y7">
            <v>98550.917331999997</v>
          </cell>
        </row>
        <row r="8">
          <cell r="A8">
            <v>45</v>
          </cell>
          <cell r="C8">
            <v>4</v>
          </cell>
          <cell r="D8" t="str">
            <v>Secretaria General</v>
          </cell>
          <cell r="E8">
            <v>15850.37</v>
          </cell>
          <cell r="F8">
            <v>71.5</v>
          </cell>
          <cell r="G8">
            <v>0</v>
          </cell>
          <cell r="H8">
            <v>0</v>
          </cell>
          <cell r="I8">
            <v>42478.14</v>
          </cell>
          <cell r="J8">
            <v>42653.31</v>
          </cell>
          <cell r="K8">
            <v>0</v>
          </cell>
          <cell r="L8">
            <v>101053.32</v>
          </cell>
          <cell r="N8">
            <v>28019.27</v>
          </cell>
          <cell r="O8">
            <v>2753.93</v>
          </cell>
          <cell r="P8">
            <v>0</v>
          </cell>
          <cell r="Q8">
            <v>25265.34</v>
          </cell>
          <cell r="S8">
            <v>401.52749999999997</v>
          </cell>
          <cell r="T8">
            <v>766.55250000000001</v>
          </cell>
          <cell r="U8">
            <v>1168.08</v>
          </cell>
          <cell r="W8">
            <v>26433.420000000002</v>
          </cell>
          <cell r="Y8">
            <v>74619.900000000009</v>
          </cell>
        </row>
        <row r="9">
          <cell r="A9">
            <v>44</v>
          </cell>
          <cell r="C9">
            <v>5</v>
          </cell>
          <cell r="D9" t="str">
            <v>Secretaria Administrativa</v>
          </cell>
          <cell r="E9">
            <v>15002.27</v>
          </cell>
          <cell r="F9">
            <v>71.5</v>
          </cell>
          <cell r="G9">
            <v>0</v>
          </cell>
          <cell r="H9">
            <v>0</v>
          </cell>
          <cell r="I9">
            <v>40167.97</v>
          </cell>
          <cell r="J9">
            <v>40416.370000000003</v>
          </cell>
          <cell r="K9">
            <v>0</v>
          </cell>
          <cell r="L9">
            <v>95658.110000000015</v>
          </cell>
          <cell r="N9">
            <v>26454.66</v>
          </cell>
          <cell r="O9">
            <v>2753.9273320000002</v>
          </cell>
          <cell r="P9">
            <v>0</v>
          </cell>
          <cell r="Q9">
            <v>23700.732668000001</v>
          </cell>
          <cell r="S9">
            <v>401.52749999999997</v>
          </cell>
          <cell r="T9">
            <v>766.55250000000001</v>
          </cell>
          <cell r="U9">
            <v>1168.08</v>
          </cell>
          <cell r="W9">
            <v>24868.812668000002</v>
          </cell>
          <cell r="Y9">
            <v>70789.297332000016</v>
          </cell>
        </row>
        <row r="10">
          <cell r="A10">
            <v>43.1</v>
          </cell>
          <cell r="C10">
            <v>6</v>
          </cell>
          <cell r="D10" t="str">
            <v>Contralor Interno</v>
          </cell>
          <cell r="E10">
            <v>14974.59</v>
          </cell>
          <cell r="F10">
            <v>71.5</v>
          </cell>
          <cell r="G10">
            <v>0</v>
          </cell>
          <cell r="H10">
            <v>0</v>
          </cell>
          <cell r="I10">
            <v>36576.25</v>
          </cell>
          <cell r="J10">
            <v>27924.34</v>
          </cell>
          <cell r="K10">
            <v>0</v>
          </cell>
          <cell r="L10">
            <v>79546.679999999993</v>
          </cell>
          <cell r="N10">
            <v>21782.34</v>
          </cell>
          <cell r="O10">
            <v>2753.9273320000002</v>
          </cell>
          <cell r="P10">
            <v>0</v>
          </cell>
          <cell r="Q10">
            <v>19028.412668000001</v>
          </cell>
          <cell r="S10">
            <v>401.52749999999997</v>
          </cell>
          <cell r="T10">
            <v>766.55250000000001</v>
          </cell>
          <cell r="U10">
            <v>1168.08</v>
          </cell>
          <cell r="W10">
            <v>20196.492668000003</v>
          </cell>
          <cell r="Y10">
            <v>59350.187331999987</v>
          </cell>
        </row>
        <row r="11">
          <cell r="A11">
            <v>43.2</v>
          </cell>
          <cell r="C11">
            <v>7</v>
          </cell>
          <cell r="D11" t="str">
            <v>Director General "B"</v>
          </cell>
          <cell r="E11">
            <v>14974.59</v>
          </cell>
          <cell r="F11">
            <v>71.5</v>
          </cell>
          <cell r="G11">
            <v>0</v>
          </cell>
          <cell r="H11">
            <v>0</v>
          </cell>
          <cell r="I11">
            <v>36576.25</v>
          </cell>
          <cell r="J11">
            <v>27924.34</v>
          </cell>
          <cell r="K11">
            <v>0</v>
          </cell>
          <cell r="L11">
            <v>79546.679999999993</v>
          </cell>
          <cell r="N11">
            <v>21782.34</v>
          </cell>
          <cell r="O11">
            <v>2753.9273320000002</v>
          </cell>
          <cell r="P11">
            <v>0</v>
          </cell>
          <cell r="Q11">
            <v>19028.412668000001</v>
          </cell>
          <cell r="S11">
            <v>401.52749999999997</v>
          </cell>
          <cell r="T11">
            <v>766.55250000000001</v>
          </cell>
          <cell r="U11">
            <v>1168.08</v>
          </cell>
          <cell r="W11">
            <v>20196.492668000003</v>
          </cell>
          <cell r="Y11">
            <v>59350.187331999987</v>
          </cell>
        </row>
        <row r="12">
          <cell r="A12">
            <v>39</v>
          </cell>
          <cell r="C12">
            <v>8</v>
          </cell>
          <cell r="D12" t="str">
            <v>Secretario de Estrudio y Cuenta (Coordinador)</v>
          </cell>
          <cell r="E12">
            <v>9139.9</v>
          </cell>
          <cell r="F12">
            <v>71.5</v>
          </cell>
          <cell r="G12">
            <v>0</v>
          </cell>
          <cell r="H12">
            <v>0</v>
          </cell>
          <cell r="I12">
            <v>32870.89</v>
          </cell>
          <cell r="J12">
            <v>22852.89</v>
          </cell>
          <cell r="K12">
            <v>0</v>
          </cell>
          <cell r="L12">
            <v>64935.18</v>
          </cell>
          <cell r="N12">
            <v>17545.009999999998</v>
          </cell>
          <cell r="O12">
            <v>2753.9273320000002</v>
          </cell>
          <cell r="P12">
            <v>0</v>
          </cell>
          <cell r="Q12">
            <v>14791.082667999999</v>
          </cell>
          <cell r="S12">
            <v>251.35</v>
          </cell>
          <cell r="T12">
            <v>479.84</v>
          </cell>
          <cell r="U12">
            <v>731.18999999999994</v>
          </cell>
          <cell r="W12">
            <v>15522.272668</v>
          </cell>
          <cell r="Y12">
            <v>49412.907332000002</v>
          </cell>
        </row>
        <row r="13">
          <cell r="A13">
            <v>39.1</v>
          </cell>
          <cell r="C13">
            <v>9</v>
          </cell>
          <cell r="D13" t="str">
            <v>Secretario de Estrudio y Cuenta</v>
          </cell>
          <cell r="E13">
            <v>9139.9</v>
          </cell>
          <cell r="F13">
            <v>71.5</v>
          </cell>
          <cell r="G13">
            <v>0</v>
          </cell>
          <cell r="H13">
            <v>0</v>
          </cell>
          <cell r="I13">
            <v>25828.639999999999</v>
          </cell>
          <cell r="J13">
            <v>22852.89</v>
          </cell>
          <cell r="K13">
            <v>0</v>
          </cell>
          <cell r="L13">
            <v>57892.93</v>
          </cell>
          <cell r="N13">
            <v>15502.76</v>
          </cell>
          <cell r="O13">
            <v>2753.9273320000002</v>
          </cell>
          <cell r="P13">
            <v>0</v>
          </cell>
          <cell r="Q13">
            <v>12748.832667999999</v>
          </cell>
          <cell r="S13">
            <v>251.35</v>
          </cell>
          <cell r="T13">
            <v>479.84</v>
          </cell>
          <cell r="U13">
            <v>731.18999999999994</v>
          </cell>
          <cell r="W13">
            <v>13480.022668</v>
          </cell>
          <cell r="Y13">
            <v>44412.907332000002</v>
          </cell>
        </row>
        <row r="14">
          <cell r="A14">
            <v>39.200000000000003</v>
          </cell>
          <cell r="C14">
            <v>10</v>
          </cell>
          <cell r="D14" t="str">
            <v>Coordinador de Area</v>
          </cell>
          <cell r="E14">
            <v>9139.9</v>
          </cell>
          <cell r="F14">
            <v>71.5</v>
          </cell>
          <cell r="G14">
            <v>0</v>
          </cell>
          <cell r="H14">
            <v>0</v>
          </cell>
          <cell r="I14">
            <v>25828.639999999999</v>
          </cell>
          <cell r="J14">
            <v>22852.89</v>
          </cell>
          <cell r="K14">
            <v>0</v>
          </cell>
          <cell r="L14">
            <v>57892.93</v>
          </cell>
          <cell r="N14">
            <v>15502.76</v>
          </cell>
          <cell r="O14">
            <v>2753.9273320000002</v>
          </cell>
          <cell r="P14">
            <v>0</v>
          </cell>
          <cell r="Q14">
            <v>12748.832667999999</v>
          </cell>
          <cell r="S14">
            <v>251.35</v>
          </cell>
          <cell r="T14">
            <v>479.84</v>
          </cell>
          <cell r="U14">
            <v>731.18999999999994</v>
          </cell>
          <cell r="W14">
            <v>13480.022668</v>
          </cell>
          <cell r="Y14">
            <v>44412.907332000002</v>
          </cell>
        </row>
        <row r="15">
          <cell r="A15">
            <v>39.299999999999997</v>
          </cell>
          <cell r="C15">
            <v>11</v>
          </cell>
          <cell r="D15" t="str">
            <v>Secretario Tecnico</v>
          </cell>
          <cell r="E15">
            <v>9139.9</v>
          </cell>
          <cell r="F15">
            <v>71.5</v>
          </cell>
          <cell r="G15">
            <v>0</v>
          </cell>
          <cell r="H15">
            <v>0</v>
          </cell>
          <cell r="I15">
            <v>25828.639999999999</v>
          </cell>
          <cell r="J15">
            <v>22852.89</v>
          </cell>
          <cell r="K15">
            <v>0</v>
          </cell>
          <cell r="L15">
            <v>57892.93</v>
          </cell>
          <cell r="N15">
            <v>15502.76</v>
          </cell>
          <cell r="O15">
            <v>2753.9273320000002</v>
          </cell>
          <cell r="P15">
            <v>0</v>
          </cell>
          <cell r="Q15">
            <v>12748.832667999999</v>
          </cell>
          <cell r="S15">
            <v>251.35</v>
          </cell>
          <cell r="T15">
            <v>479.84</v>
          </cell>
          <cell r="U15">
            <v>731.18999999999994</v>
          </cell>
          <cell r="W15">
            <v>13480.022668</v>
          </cell>
          <cell r="Y15">
            <v>44412.907332000002</v>
          </cell>
        </row>
        <row r="16">
          <cell r="A16">
            <v>35.1</v>
          </cell>
          <cell r="C16">
            <v>12</v>
          </cell>
          <cell r="D16" t="str">
            <v>Director</v>
          </cell>
          <cell r="E16">
            <v>8885</v>
          </cell>
          <cell r="F16">
            <v>71.5</v>
          </cell>
          <cell r="G16">
            <v>0</v>
          </cell>
          <cell r="H16">
            <v>0</v>
          </cell>
          <cell r="I16">
            <v>25770.16</v>
          </cell>
          <cell r="J16">
            <v>17311.759999999998</v>
          </cell>
          <cell r="K16">
            <v>0</v>
          </cell>
          <cell r="L16">
            <v>52038.42</v>
          </cell>
          <cell r="N16">
            <v>13804.95</v>
          </cell>
          <cell r="O16">
            <v>2753.9273320000002</v>
          </cell>
          <cell r="P16">
            <v>0</v>
          </cell>
          <cell r="Q16">
            <v>11051.022668000001</v>
          </cell>
          <cell r="S16">
            <v>244.34</v>
          </cell>
          <cell r="T16">
            <v>466.46</v>
          </cell>
          <cell r="U16">
            <v>710.8</v>
          </cell>
          <cell r="W16">
            <v>11761.822668000001</v>
          </cell>
          <cell r="Y16">
            <v>40276.597331999998</v>
          </cell>
        </row>
        <row r="17">
          <cell r="A17">
            <v>31</v>
          </cell>
          <cell r="C17">
            <v>13</v>
          </cell>
          <cell r="D17" t="str">
            <v>Secretario Part. Magdo. Presidente</v>
          </cell>
          <cell r="E17">
            <v>7844.29</v>
          </cell>
          <cell r="F17">
            <v>71.5</v>
          </cell>
          <cell r="G17">
            <v>0</v>
          </cell>
          <cell r="H17">
            <v>0</v>
          </cell>
          <cell r="I17">
            <v>23150.69</v>
          </cell>
          <cell r="J17">
            <v>14210.74</v>
          </cell>
          <cell r="K17">
            <v>0</v>
          </cell>
          <cell r="L17">
            <v>45277.22</v>
          </cell>
          <cell r="N17">
            <v>11844.2</v>
          </cell>
          <cell r="O17">
            <v>2753.9273320000002</v>
          </cell>
          <cell r="P17">
            <v>0</v>
          </cell>
          <cell r="Q17">
            <v>9090.2726680000014</v>
          </cell>
          <cell r="S17">
            <v>215.72</v>
          </cell>
          <cell r="T17">
            <v>411.83</v>
          </cell>
          <cell r="U17">
            <v>627.54999999999995</v>
          </cell>
          <cell r="W17">
            <v>9717.8226680000007</v>
          </cell>
          <cell r="Y17">
            <v>35559.397332</v>
          </cell>
        </row>
        <row r="18">
          <cell r="A18">
            <v>30</v>
          </cell>
          <cell r="C18">
            <v>14</v>
          </cell>
          <cell r="D18" t="str">
            <v>Secretario de Apoyo</v>
          </cell>
          <cell r="E18">
            <v>7720.47</v>
          </cell>
          <cell r="F18">
            <v>71.5</v>
          </cell>
          <cell r="G18">
            <v>0</v>
          </cell>
          <cell r="H18">
            <v>0</v>
          </cell>
          <cell r="I18">
            <v>18054.8</v>
          </cell>
          <cell r="J18">
            <v>12967.19</v>
          </cell>
          <cell r="K18">
            <v>0</v>
          </cell>
          <cell r="L18">
            <v>38813.96</v>
          </cell>
          <cell r="N18">
            <v>9969.86</v>
          </cell>
          <cell r="O18">
            <v>2753.93</v>
          </cell>
          <cell r="P18">
            <v>0</v>
          </cell>
          <cell r="Q18">
            <v>7215.93</v>
          </cell>
          <cell r="S18">
            <v>212.31</v>
          </cell>
          <cell r="T18">
            <v>405.32</v>
          </cell>
          <cell r="U18">
            <v>617.63</v>
          </cell>
          <cell r="W18">
            <v>7833.56</v>
          </cell>
          <cell r="Y18">
            <v>30980.399999999998</v>
          </cell>
        </row>
        <row r="19">
          <cell r="A19">
            <v>30.1</v>
          </cell>
          <cell r="C19">
            <v>15</v>
          </cell>
          <cell r="D19" t="str">
            <v>Director "B"</v>
          </cell>
          <cell r="E19">
            <v>7720.47</v>
          </cell>
          <cell r="F19">
            <v>71.5</v>
          </cell>
          <cell r="G19">
            <v>0</v>
          </cell>
          <cell r="H19">
            <v>0</v>
          </cell>
          <cell r="I19">
            <v>18054.8</v>
          </cell>
          <cell r="J19">
            <v>12967.19</v>
          </cell>
          <cell r="K19">
            <v>0</v>
          </cell>
          <cell r="L19">
            <v>38813.96</v>
          </cell>
          <cell r="N19">
            <v>9969.86</v>
          </cell>
          <cell r="O19">
            <v>2753.93</v>
          </cell>
          <cell r="P19">
            <v>0</v>
          </cell>
          <cell r="Q19">
            <v>7215.93</v>
          </cell>
          <cell r="S19">
            <v>212.31</v>
          </cell>
          <cell r="T19">
            <v>405.32</v>
          </cell>
          <cell r="U19">
            <v>617.63</v>
          </cell>
          <cell r="W19">
            <v>7833.56</v>
          </cell>
          <cell r="Y19">
            <v>30980.399999999998</v>
          </cell>
        </row>
        <row r="20">
          <cell r="A20">
            <v>29</v>
          </cell>
          <cell r="C20">
            <v>16</v>
          </cell>
          <cell r="D20" t="str">
            <v>Secretario Auxiliar</v>
          </cell>
          <cell r="E20">
            <v>6970.68</v>
          </cell>
          <cell r="F20">
            <v>71.5</v>
          </cell>
          <cell r="G20">
            <v>0</v>
          </cell>
          <cell r="H20">
            <v>0</v>
          </cell>
          <cell r="I20">
            <v>15527.44</v>
          </cell>
          <cell r="J20">
            <v>10926.79</v>
          </cell>
          <cell r="K20">
            <v>0</v>
          </cell>
          <cell r="L20">
            <v>33496.410000000003</v>
          </cell>
          <cell r="N20">
            <v>8427.77</v>
          </cell>
          <cell r="O20">
            <v>2753.93</v>
          </cell>
          <cell r="P20">
            <v>0</v>
          </cell>
          <cell r="Q20">
            <v>5673.84</v>
          </cell>
          <cell r="S20">
            <v>191.69</v>
          </cell>
          <cell r="T20">
            <v>365.96</v>
          </cell>
          <cell r="U20">
            <v>557.65</v>
          </cell>
          <cell r="W20">
            <v>6231.49</v>
          </cell>
          <cell r="Y20">
            <v>27264.920000000006</v>
          </cell>
        </row>
        <row r="21">
          <cell r="A21">
            <v>26</v>
          </cell>
          <cell r="C21">
            <v>17</v>
          </cell>
          <cell r="D21" t="str">
            <v>Subdirector de Area</v>
          </cell>
          <cell r="E21">
            <v>6849.23</v>
          </cell>
          <cell r="F21">
            <v>71.5</v>
          </cell>
          <cell r="G21">
            <v>0</v>
          </cell>
          <cell r="H21">
            <v>0</v>
          </cell>
          <cell r="I21">
            <v>13443.01</v>
          </cell>
          <cell r="J21">
            <v>9519.2199999999993</v>
          </cell>
          <cell r="K21">
            <v>0</v>
          </cell>
          <cell r="L21">
            <v>29882.959999999999</v>
          </cell>
          <cell r="N21">
            <v>7379.87</v>
          </cell>
          <cell r="O21">
            <v>2529.02</v>
          </cell>
          <cell r="P21">
            <v>0</v>
          </cell>
          <cell r="Q21">
            <v>4850.8500000000004</v>
          </cell>
          <cell r="S21">
            <v>188.35</v>
          </cell>
          <cell r="T21">
            <v>359.58</v>
          </cell>
          <cell r="U21">
            <v>547.92999999999995</v>
          </cell>
          <cell r="W21">
            <v>5398.7800000000007</v>
          </cell>
          <cell r="Y21">
            <v>24484.18</v>
          </cell>
        </row>
        <row r="22">
          <cell r="A22">
            <v>26.2</v>
          </cell>
          <cell r="C22">
            <v>18</v>
          </cell>
          <cell r="D22" t="str">
            <v>Investigador</v>
          </cell>
          <cell r="E22">
            <v>6849.23</v>
          </cell>
          <cell r="F22">
            <v>71.5</v>
          </cell>
          <cell r="G22">
            <v>0</v>
          </cell>
          <cell r="H22">
            <v>0</v>
          </cell>
          <cell r="I22">
            <v>13443.01</v>
          </cell>
          <cell r="J22">
            <v>9519.2199999999993</v>
          </cell>
          <cell r="K22">
            <v>0</v>
          </cell>
          <cell r="L22">
            <v>29882.959999999999</v>
          </cell>
          <cell r="N22">
            <v>7379.87</v>
          </cell>
          <cell r="O22">
            <v>2529.02</v>
          </cell>
          <cell r="P22">
            <v>0</v>
          </cell>
          <cell r="Q22">
            <v>4850.8500000000004</v>
          </cell>
          <cell r="S22">
            <v>188.35</v>
          </cell>
          <cell r="T22">
            <v>359.58</v>
          </cell>
          <cell r="U22">
            <v>547.92999999999995</v>
          </cell>
          <cell r="W22">
            <v>5398.7800000000007</v>
          </cell>
          <cell r="Y22">
            <v>24484.18</v>
          </cell>
        </row>
        <row r="23">
          <cell r="A23">
            <v>25</v>
          </cell>
          <cell r="C23">
            <v>19</v>
          </cell>
          <cell r="D23" t="str">
            <v>Secretario Privado de Magistrado</v>
          </cell>
          <cell r="E23">
            <v>6598.33</v>
          </cell>
          <cell r="F23">
            <v>71.5</v>
          </cell>
          <cell r="G23">
            <v>0</v>
          </cell>
          <cell r="H23">
            <v>0</v>
          </cell>
          <cell r="I23">
            <v>11213.87</v>
          </cell>
          <cell r="J23">
            <v>8984.57</v>
          </cell>
          <cell r="K23">
            <v>0</v>
          </cell>
          <cell r="L23">
            <v>26868.27</v>
          </cell>
          <cell r="N23">
            <v>6505.61</v>
          </cell>
          <cell r="O23">
            <v>2297.2399999999998</v>
          </cell>
          <cell r="P23">
            <v>0</v>
          </cell>
          <cell r="Q23">
            <v>4208.37</v>
          </cell>
          <cell r="S23">
            <v>181.45</v>
          </cell>
          <cell r="T23">
            <v>346.41</v>
          </cell>
          <cell r="U23">
            <v>527.86</v>
          </cell>
          <cell r="W23">
            <v>4736.2299999999996</v>
          </cell>
          <cell r="Y23">
            <v>22132.04</v>
          </cell>
        </row>
        <row r="24">
          <cell r="A24">
            <v>25.1</v>
          </cell>
          <cell r="C24">
            <v>20</v>
          </cell>
          <cell r="D24" t="str">
            <v>Jefe de Departamento</v>
          </cell>
          <cell r="E24">
            <v>6522.07</v>
          </cell>
          <cell r="F24">
            <v>71.5</v>
          </cell>
          <cell r="G24">
            <v>0</v>
          </cell>
          <cell r="H24">
            <v>0</v>
          </cell>
          <cell r="I24">
            <v>10140.719999999999</v>
          </cell>
          <cell r="J24">
            <v>7569.57</v>
          </cell>
          <cell r="K24">
            <v>0</v>
          </cell>
          <cell r="L24">
            <v>24303.86</v>
          </cell>
          <cell r="N24">
            <v>5761.93</v>
          </cell>
          <cell r="O24">
            <v>2100.09</v>
          </cell>
          <cell r="P24">
            <v>0</v>
          </cell>
          <cell r="Q24">
            <v>3661.84</v>
          </cell>
          <cell r="S24">
            <v>179.36</v>
          </cell>
          <cell r="T24">
            <v>342.41</v>
          </cell>
          <cell r="U24">
            <v>521.77</v>
          </cell>
          <cell r="W24">
            <v>4183.6100000000006</v>
          </cell>
          <cell r="Y24">
            <v>20120.25</v>
          </cell>
        </row>
        <row r="25">
          <cell r="A25">
            <v>22.1</v>
          </cell>
          <cell r="C25">
            <v>21</v>
          </cell>
          <cell r="D25" t="str">
            <v>Actuario</v>
          </cell>
          <cell r="E25">
            <v>5285.31</v>
          </cell>
          <cell r="F25">
            <v>71.5</v>
          </cell>
          <cell r="G25">
            <v>89.1</v>
          </cell>
          <cell r="H25">
            <v>10191.870000000001</v>
          </cell>
          <cell r="I25">
            <v>0</v>
          </cell>
          <cell r="J25">
            <v>0</v>
          </cell>
          <cell r="K25">
            <v>2330.9699999999998</v>
          </cell>
          <cell r="L25">
            <v>17968.750000000004</v>
          </cell>
          <cell r="N25">
            <v>3898.91</v>
          </cell>
          <cell r="O25">
            <v>1530.27</v>
          </cell>
          <cell r="P25">
            <v>0</v>
          </cell>
          <cell r="Q25">
            <v>2368.64</v>
          </cell>
          <cell r="S25">
            <v>145.35</v>
          </cell>
          <cell r="T25">
            <v>277.48</v>
          </cell>
          <cell r="U25">
            <v>422.83000000000004</v>
          </cell>
          <cell r="W25">
            <v>2791.47</v>
          </cell>
          <cell r="Y25">
            <v>15177.280000000004</v>
          </cell>
        </row>
        <row r="26">
          <cell r="A26">
            <v>22.2</v>
          </cell>
          <cell r="C26">
            <v>22</v>
          </cell>
          <cell r="D26" t="str">
            <v>Profesionista Tecnico "A"</v>
          </cell>
          <cell r="E26">
            <v>5285.31</v>
          </cell>
          <cell r="F26">
            <v>71.5</v>
          </cell>
          <cell r="G26">
            <v>89.1</v>
          </cell>
          <cell r="H26">
            <v>10191.870000000001</v>
          </cell>
          <cell r="I26">
            <v>0</v>
          </cell>
          <cell r="J26">
            <v>0</v>
          </cell>
          <cell r="K26">
            <v>2330.9699999999998</v>
          </cell>
          <cell r="L26">
            <v>17968.750000000004</v>
          </cell>
          <cell r="N26">
            <v>3898.91</v>
          </cell>
          <cell r="O26">
            <v>1530.27</v>
          </cell>
          <cell r="P26">
            <v>0</v>
          </cell>
          <cell r="Q26">
            <v>2368.64</v>
          </cell>
          <cell r="S26">
            <v>145.35</v>
          </cell>
          <cell r="T26">
            <v>277.48</v>
          </cell>
          <cell r="U26">
            <v>422.83000000000004</v>
          </cell>
          <cell r="W26">
            <v>2791.47</v>
          </cell>
          <cell r="Y26">
            <v>15177.280000000004</v>
          </cell>
        </row>
        <row r="27">
          <cell r="A27">
            <v>20</v>
          </cell>
          <cell r="C27">
            <v>23</v>
          </cell>
          <cell r="D27" t="str">
            <v>Profesionista Tecnico "B"</v>
          </cell>
          <cell r="E27">
            <v>5743.26</v>
          </cell>
          <cell r="F27">
            <v>71.5</v>
          </cell>
          <cell r="G27">
            <v>89.1</v>
          </cell>
          <cell r="H27">
            <v>8031.39</v>
          </cell>
          <cell r="I27">
            <v>0</v>
          </cell>
          <cell r="J27">
            <v>0</v>
          </cell>
          <cell r="K27">
            <v>230.02</v>
          </cell>
          <cell r="L27">
            <v>14165.27</v>
          </cell>
          <cell r="N27">
            <v>2795.9</v>
          </cell>
          <cell r="O27">
            <v>1140.3800000000001</v>
          </cell>
          <cell r="P27">
            <v>0</v>
          </cell>
          <cell r="Q27">
            <v>1655.52</v>
          </cell>
          <cell r="S27">
            <v>157.94</v>
          </cell>
          <cell r="T27">
            <v>301.52</v>
          </cell>
          <cell r="U27">
            <v>459.46</v>
          </cell>
          <cell r="W27">
            <v>2114.98</v>
          </cell>
          <cell r="Y27">
            <v>12050.29</v>
          </cell>
        </row>
        <row r="28">
          <cell r="A28">
            <v>19</v>
          </cell>
          <cell r="C28">
            <v>24</v>
          </cell>
          <cell r="D28" t="str">
            <v>Secretaria Ejecutiva</v>
          </cell>
          <cell r="E28">
            <v>5846.09</v>
          </cell>
          <cell r="F28">
            <v>71.5</v>
          </cell>
          <cell r="G28">
            <v>89.1</v>
          </cell>
          <cell r="H28">
            <v>1970.37</v>
          </cell>
          <cell r="I28">
            <v>0</v>
          </cell>
          <cell r="J28">
            <v>0</v>
          </cell>
          <cell r="K28">
            <v>5319.86</v>
          </cell>
          <cell r="L28">
            <v>13296.92</v>
          </cell>
          <cell r="N28">
            <v>2544.0700000000002</v>
          </cell>
          <cell r="O28">
            <v>1051.3699999999999</v>
          </cell>
          <cell r="P28">
            <v>0</v>
          </cell>
          <cell r="Q28">
            <v>1492.7000000000003</v>
          </cell>
          <cell r="S28">
            <v>160.77000000000001</v>
          </cell>
          <cell r="T28">
            <v>306.92</v>
          </cell>
          <cell r="U28">
            <v>467.69000000000005</v>
          </cell>
          <cell r="W28">
            <v>1960.3900000000003</v>
          </cell>
          <cell r="Y28">
            <v>11336.529999999999</v>
          </cell>
        </row>
        <row r="29">
          <cell r="A29">
            <v>19.100000000000001</v>
          </cell>
          <cell r="C29">
            <v>25</v>
          </cell>
          <cell r="D29" t="str">
            <v>Profesionista Tecnico "C"</v>
          </cell>
          <cell r="E29">
            <v>5875.83</v>
          </cell>
          <cell r="F29">
            <v>71.5</v>
          </cell>
          <cell r="G29">
            <v>89.1</v>
          </cell>
          <cell r="H29">
            <v>1972.52</v>
          </cell>
          <cell r="I29">
            <v>0</v>
          </cell>
          <cell r="J29">
            <v>0</v>
          </cell>
          <cell r="K29">
            <v>2344.16</v>
          </cell>
          <cell r="L29">
            <v>10353.11</v>
          </cell>
          <cell r="N29">
            <v>1690.37</v>
          </cell>
          <cell r="O29">
            <v>746.89</v>
          </cell>
          <cell r="P29">
            <v>0</v>
          </cell>
          <cell r="Q29">
            <v>943.4799999999999</v>
          </cell>
          <cell r="S29">
            <v>161.59</v>
          </cell>
          <cell r="T29">
            <v>308.48</v>
          </cell>
          <cell r="U29">
            <v>470.07000000000005</v>
          </cell>
          <cell r="W29">
            <v>1413.55</v>
          </cell>
          <cell r="Y29">
            <v>8939.5600000000013</v>
          </cell>
        </row>
        <row r="30">
          <cell r="A30">
            <v>19.2</v>
          </cell>
          <cell r="C30">
            <v>26</v>
          </cell>
          <cell r="D30" t="str">
            <v>Mecanografa "A"</v>
          </cell>
          <cell r="E30">
            <v>5875.83</v>
          </cell>
          <cell r="F30">
            <v>71.5</v>
          </cell>
          <cell r="G30">
            <v>89.1</v>
          </cell>
          <cell r="H30">
            <v>1972.52</v>
          </cell>
          <cell r="I30">
            <v>0</v>
          </cell>
          <cell r="J30">
            <v>0</v>
          </cell>
          <cell r="K30">
            <v>2344.16</v>
          </cell>
          <cell r="L30">
            <v>10353.11</v>
          </cell>
          <cell r="N30">
            <v>1690.37</v>
          </cell>
          <cell r="O30">
            <v>746.89</v>
          </cell>
          <cell r="P30">
            <v>0</v>
          </cell>
          <cell r="Q30">
            <v>943.4799999999999</v>
          </cell>
          <cell r="S30">
            <v>161.59</v>
          </cell>
          <cell r="T30">
            <v>308.48</v>
          </cell>
          <cell r="U30">
            <v>470.07000000000005</v>
          </cell>
          <cell r="W30">
            <v>1413.55</v>
          </cell>
          <cell r="Y30">
            <v>8939.5600000000013</v>
          </cell>
        </row>
        <row r="31">
          <cell r="A31">
            <v>19.3</v>
          </cell>
          <cell r="C31">
            <v>27</v>
          </cell>
          <cell r="D31" t="str">
            <v>Chofer</v>
          </cell>
          <cell r="E31">
            <v>5904.68</v>
          </cell>
          <cell r="F31">
            <v>71.5</v>
          </cell>
          <cell r="G31">
            <v>89.1</v>
          </cell>
          <cell r="H31">
            <v>1978.34</v>
          </cell>
          <cell r="I31">
            <v>0</v>
          </cell>
          <cell r="J31">
            <v>0</v>
          </cell>
          <cell r="K31">
            <v>1541.88</v>
          </cell>
          <cell r="L31">
            <v>9585.5</v>
          </cell>
          <cell r="N31">
            <v>1467.76</v>
          </cell>
          <cell r="O31">
            <v>648.53</v>
          </cell>
          <cell r="P31">
            <v>0</v>
          </cell>
          <cell r="Q31">
            <v>819.23</v>
          </cell>
          <cell r="S31">
            <v>162.38</v>
          </cell>
          <cell r="T31">
            <v>310</v>
          </cell>
          <cell r="U31">
            <v>472.38</v>
          </cell>
          <cell r="W31">
            <v>1291.6100000000001</v>
          </cell>
          <cell r="Y31">
            <v>8293.89</v>
          </cell>
        </row>
        <row r="32">
          <cell r="A32">
            <v>19.399999999999999</v>
          </cell>
          <cell r="C32">
            <v>28</v>
          </cell>
          <cell r="D32" t="str">
            <v>Auxiliar de Mantenimiento</v>
          </cell>
          <cell r="E32">
            <v>5904.68</v>
          </cell>
          <cell r="F32">
            <v>71.5</v>
          </cell>
          <cell r="G32">
            <v>89.1</v>
          </cell>
          <cell r="H32">
            <v>1978.34</v>
          </cell>
          <cell r="I32">
            <v>0</v>
          </cell>
          <cell r="J32">
            <v>0</v>
          </cell>
          <cell r="K32">
            <v>1541.88</v>
          </cell>
          <cell r="L32">
            <v>9585.5</v>
          </cell>
          <cell r="N32">
            <v>1467.76</v>
          </cell>
          <cell r="O32">
            <v>648.53</v>
          </cell>
          <cell r="P32">
            <v>0</v>
          </cell>
          <cell r="Q32">
            <v>819.23</v>
          </cell>
          <cell r="S32">
            <v>162.38</v>
          </cell>
          <cell r="T32">
            <v>310</v>
          </cell>
          <cell r="U32">
            <v>472.38</v>
          </cell>
          <cell r="W32">
            <v>1291.6100000000001</v>
          </cell>
          <cell r="Y32">
            <v>8293.89</v>
          </cell>
        </row>
        <row r="33">
          <cell r="A33">
            <v>18</v>
          </cell>
          <cell r="C33">
            <v>29</v>
          </cell>
          <cell r="D33" t="str">
            <v>Mecanografa "B"</v>
          </cell>
          <cell r="E33">
            <v>5600.77</v>
          </cell>
          <cell r="F33">
            <v>71.5</v>
          </cell>
          <cell r="G33">
            <v>89.1</v>
          </cell>
          <cell r="H33">
            <v>1168.3800000000001</v>
          </cell>
          <cell r="I33">
            <v>0</v>
          </cell>
          <cell r="J33">
            <v>0</v>
          </cell>
          <cell r="K33">
            <v>1702.28</v>
          </cell>
          <cell r="L33">
            <v>8632.0300000000007</v>
          </cell>
          <cell r="N33">
            <v>1196.46</v>
          </cell>
          <cell r="O33">
            <v>528.62</v>
          </cell>
          <cell r="P33">
            <v>0</v>
          </cell>
          <cell r="Q33">
            <v>667.84</v>
          </cell>
          <cell r="S33">
            <v>154.02000000000001</v>
          </cell>
          <cell r="T33">
            <v>294.04000000000002</v>
          </cell>
          <cell r="U33">
            <v>448.06000000000006</v>
          </cell>
          <cell r="W33">
            <v>1115.9000000000001</v>
          </cell>
          <cell r="Y33">
            <v>7516.130000000001</v>
          </cell>
        </row>
        <row r="34">
          <cell r="A34">
            <v>18.100000000000001</v>
          </cell>
          <cell r="C34">
            <v>30</v>
          </cell>
          <cell r="D34" t="str">
            <v>Secretario Auxiliar de Oficina</v>
          </cell>
          <cell r="E34">
            <v>5803.83</v>
          </cell>
          <cell r="F34">
            <v>71.5</v>
          </cell>
          <cell r="G34">
            <v>89.1</v>
          </cell>
          <cell r="H34">
            <v>1200.53</v>
          </cell>
          <cell r="I34">
            <v>0</v>
          </cell>
          <cell r="J34">
            <v>0</v>
          </cell>
          <cell r="K34">
            <v>644.86</v>
          </cell>
          <cell r="L34">
            <v>7809.82</v>
          </cell>
          <cell r="N34">
            <v>990.91</v>
          </cell>
          <cell r="O34">
            <v>437.8</v>
          </cell>
          <cell r="P34">
            <v>0</v>
          </cell>
          <cell r="Q34">
            <v>553.1099999999999</v>
          </cell>
          <cell r="S34">
            <v>159.61000000000001</v>
          </cell>
          <cell r="T34">
            <v>304.7</v>
          </cell>
          <cell r="U34">
            <v>464.31</v>
          </cell>
          <cell r="W34">
            <v>1017.4199999999998</v>
          </cell>
          <cell r="Y34">
            <v>6792.4</v>
          </cell>
        </row>
        <row r="35">
          <cell r="A35">
            <v>18.2</v>
          </cell>
          <cell r="C35">
            <v>31</v>
          </cell>
          <cell r="D35" t="str">
            <v>Mensajero</v>
          </cell>
          <cell r="E35">
            <v>5803.76</v>
          </cell>
          <cell r="F35">
            <v>71.5</v>
          </cell>
          <cell r="G35">
            <v>89.1</v>
          </cell>
          <cell r="H35">
            <v>1200.51</v>
          </cell>
          <cell r="I35">
            <v>0</v>
          </cell>
          <cell r="J35">
            <v>0</v>
          </cell>
          <cell r="K35">
            <v>644.85</v>
          </cell>
          <cell r="L35">
            <v>7809.7200000000012</v>
          </cell>
          <cell r="N35">
            <v>990.89</v>
          </cell>
          <cell r="O35">
            <v>437.79</v>
          </cell>
          <cell r="P35">
            <v>0</v>
          </cell>
          <cell r="Q35">
            <v>553.09999999999991</v>
          </cell>
          <cell r="S35">
            <v>159.6</v>
          </cell>
          <cell r="T35">
            <v>304.7</v>
          </cell>
          <cell r="U35">
            <v>464.29999999999995</v>
          </cell>
          <cell r="W35">
            <v>1017.3999999999999</v>
          </cell>
          <cell r="Y35">
            <v>6792.3200000000015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"/>
      <sheetName val="Pago Neto"/>
      <sheetName val="Impuestos"/>
      <sheetName val="Recíbo YO"/>
      <sheetName val="Recibo RH"/>
      <sheetName val="Recibo p Nómina"/>
      <sheetName val="Empleados"/>
      <sheetName val="Tabulador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2">
          <cell r="A42">
            <v>48</v>
          </cell>
          <cell r="C42">
            <v>1</v>
          </cell>
          <cell r="D42" t="str">
            <v>Magistrado Presidente</v>
          </cell>
          <cell r="E42">
            <v>0.17502693963161564</v>
          </cell>
          <cell r="F42">
            <v>5.2101262118462094E-4</v>
          </cell>
          <cell r="G42">
            <v>0</v>
          </cell>
          <cell r="H42">
            <v>0</v>
          </cell>
          <cell r="I42">
            <v>0.45535963861690165</v>
          </cell>
          <cell r="J42">
            <v>0.369092409130298</v>
          </cell>
          <cell r="K42">
            <v>0</v>
          </cell>
          <cell r="N42">
            <v>1</v>
          </cell>
        </row>
        <row r="43">
          <cell r="A43">
            <v>47</v>
          </cell>
          <cell r="C43">
            <v>2</v>
          </cell>
          <cell r="D43" t="str">
            <v>Magistrado Numerario</v>
          </cell>
          <cell r="E43">
            <v>0.15323831085406622</v>
          </cell>
          <cell r="F43">
            <v>5.3057684685823192E-4</v>
          </cell>
          <cell r="G43">
            <v>0</v>
          </cell>
          <cell r="H43">
            <v>0</v>
          </cell>
          <cell r="I43">
            <v>0.3653883128687741</v>
          </cell>
          <cell r="J43">
            <v>0.4808427994303015</v>
          </cell>
          <cell r="K43">
            <v>0</v>
          </cell>
          <cell r="N43">
            <v>1</v>
          </cell>
        </row>
        <row r="44">
          <cell r="A44">
            <v>47.1</v>
          </cell>
          <cell r="C44">
            <v>3</v>
          </cell>
          <cell r="D44" t="str">
            <v>Magistrado Supernumerario</v>
          </cell>
          <cell r="E44">
            <v>0.15323831085406622</v>
          </cell>
          <cell r="F44">
            <v>5.3057684685823192E-4</v>
          </cell>
          <cell r="G44">
            <v>0</v>
          </cell>
          <cell r="H44">
            <v>0</v>
          </cell>
          <cell r="I44">
            <v>0.3653883128687741</v>
          </cell>
          <cell r="J44">
            <v>0.4808427994303015</v>
          </cell>
          <cell r="K44">
            <v>0</v>
          </cell>
          <cell r="N44">
            <v>1</v>
          </cell>
        </row>
        <row r="45">
          <cell r="A45">
            <v>45</v>
          </cell>
          <cell r="C45">
            <v>4</v>
          </cell>
          <cell r="D45" t="str">
            <v>Secretaria General</v>
          </cell>
          <cell r="E45">
            <v>0.15685155124047384</v>
          </cell>
          <cell r="F45">
            <v>7.0754726316760294E-4</v>
          </cell>
          <cell r="G45">
            <v>0</v>
          </cell>
          <cell r="H45">
            <v>0</v>
          </cell>
          <cell r="I45">
            <v>0.42035373009021371</v>
          </cell>
          <cell r="J45">
            <v>0.42208717140614477</v>
          </cell>
          <cell r="K45">
            <v>0</v>
          </cell>
          <cell r="N45">
            <v>1</v>
          </cell>
        </row>
        <row r="46">
          <cell r="A46">
            <v>44</v>
          </cell>
          <cell r="C46">
            <v>5</v>
          </cell>
          <cell r="D46" t="str">
            <v>Secretaria Administrativa</v>
          </cell>
          <cell r="E46">
            <v>0.15683218077379951</v>
          </cell>
          <cell r="F46">
            <v>7.4745361370823638E-4</v>
          </cell>
          <cell r="G46">
            <v>0</v>
          </cell>
          <cell r="H46">
            <v>0</v>
          </cell>
          <cell r="I46">
            <v>0.41991180883669971</v>
          </cell>
          <cell r="J46">
            <v>0.42250855677579241</v>
          </cell>
          <cell r="K46">
            <v>0</v>
          </cell>
          <cell r="N46">
            <v>0.99999999999999978</v>
          </cell>
        </row>
        <row r="47">
          <cell r="A47">
            <v>43.1</v>
          </cell>
          <cell r="C47">
            <v>6</v>
          </cell>
          <cell r="D47" t="str">
            <v>Contralor Interno</v>
          </cell>
          <cell r="E47">
            <v>0.18824908845975724</v>
          </cell>
          <cell r="F47">
            <v>8.9884329553414433E-4</v>
          </cell>
          <cell r="G47">
            <v>0</v>
          </cell>
          <cell r="H47">
            <v>0</v>
          </cell>
          <cell r="I47">
            <v>0.45980863060532512</v>
          </cell>
          <cell r="J47">
            <v>0.35104343763938362</v>
          </cell>
          <cell r="K47">
            <v>0</v>
          </cell>
          <cell r="N47">
            <v>1</v>
          </cell>
        </row>
        <row r="48">
          <cell r="A48">
            <v>43.2</v>
          </cell>
          <cell r="C48">
            <v>7</v>
          </cell>
          <cell r="D48" t="str">
            <v>Director General "B"</v>
          </cell>
          <cell r="E48">
            <v>0.18824908845975724</v>
          </cell>
          <cell r="F48">
            <v>8.9884329553414433E-4</v>
          </cell>
          <cell r="G48">
            <v>0</v>
          </cell>
          <cell r="H48">
            <v>0</v>
          </cell>
          <cell r="I48">
            <v>0.45980863060532512</v>
          </cell>
          <cell r="J48">
            <v>0.35104343763938362</v>
          </cell>
          <cell r="K48">
            <v>0</v>
          </cell>
          <cell r="N48">
            <v>1</v>
          </cell>
        </row>
        <row r="49">
          <cell r="A49">
            <v>39</v>
          </cell>
          <cell r="C49">
            <v>8</v>
          </cell>
          <cell r="D49" t="str">
            <v>Secretario de Estrudio y Cuenta (Coordinador)</v>
          </cell>
          <cell r="E49">
            <v>0.14075421058353885</v>
          </cell>
          <cell r="F49">
            <v>1.1010980488542575E-3</v>
          </cell>
          <cell r="G49">
            <v>0</v>
          </cell>
          <cell r="H49">
            <v>0</v>
          </cell>
          <cell r="I49">
            <v>0.50621080899444648</v>
          </cell>
          <cell r="J49">
            <v>0.35193388237316042</v>
          </cell>
          <cell r="K49">
            <v>0</v>
          </cell>
          <cell r="N49">
            <v>1</v>
          </cell>
        </row>
        <row r="50">
          <cell r="A50">
            <v>39.1</v>
          </cell>
          <cell r="C50">
            <v>9</v>
          </cell>
          <cell r="D50" t="str">
            <v>Secretario de Estrudio y Cuenta</v>
          </cell>
          <cell r="E50">
            <v>0.15787592716416321</v>
          </cell>
          <cell r="F50">
            <v>1.2350385444302094E-3</v>
          </cell>
          <cell r="G50">
            <v>0</v>
          </cell>
          <cell r="H50">
            <v>0</v>
          </cell>
          <cell r="I50">
            <v>0.44614497832464173</v>
          </cell>
          <cell r="J50">
            <v>0.39474405596676482</v>
          </cell>
          <cell r="K50">
            <v>0</v>
          </cell>
          <cell r="N50">
            <v>1</v>
          </cell>
        </row>
        <row r="51">
          <cell r="A51">
            <v>39.200000000000003</v>
          </cell>
          <cell r="C51">
            <v>10</v>
          </cell>
          <cell r="D51" t="str">
            <v>Coordinador de Area</v>
          </cell>
          <cell r="E51">
            <v>0.15787592716416321</v>
          </cell>
          <cell r="F51">
            <v>1.2350385444302094E-3</v>
          </cell>
          <cell r="G51">
            <v>0</v>
          </cell>
          <cell r="H51">
            <v>0</v>
          </cell>
          <cell r="I51">
            <v>0.44614497832464173</v>
          </cell>
          <cell r="J51">
            <v>0.39474405596676482</v>
          </cell>
          <cell r="K51">
            <v>0</v>
          </cell>
          <cell r="N51">
            <v>1</v>
          </cell>
        </row>
        <row r="52">
          <cell r="A52">
            <v>39.299999999999997</v>
          </cell>
          <cell r="C52">
            <v>11</v>
          </cell>
          <cell r="D52" t="str">
            <v>Secretario Tecnico</v>
          </cell>
          <cell r="E52">
            <v>0.15787592716416321</v>
          </cell>
          <cell r="F52">
            <v>1.2350385444302094E-3</v>
          </cell>
          <cell r="G52">
            <v>0</v>
          </cell>
          <cell r="H52">
            <v>0</v>
          </cell>
          <cell r="I52">
            <v>0.44614497832464173</v>
          </cell>
          <cell r="J52">
            <v>0.39474405596676482</v>
          </cell>
          <cell r="K52">
            <v>0</v>
          </cell>
          <cell r="N52">
            <v>1</v>
          </cell>
        </row>
        <row r="53">
          <cell r="A53">
            <v>35.1</v>
          </cell>
          <cell r="C53">
            <v>12</v>
          </cell>
          <cell r="D53" t="str">
            <v>Director</v>
          </cell>
          <cell r="E53">
            <v>0.17073923458859819</v>
          </cell>
          <cell r="F53">
            <v>1.373984836588044E-3</v>
          </cell>
          <cell r="G53">
            <v>0</v>
          </cell>
          <cell r="H53">
            <v>0</v>
          </cell>
          <cell r="I53">
            <v>0.49521411295731116</v>
          </cell>
          <cell r="J53">
            <v>0.33267266761750258</v>
          </cell>
          <cell r="K53">
            <v>0</v>
          </cell>
          <cell r="N53">
            <v>1</v>
          </cell>
        </row>
        <row r="54">
          <cell r="A54">
            <v>31</v>
          </cell>
          <cell r="C54">
            <v>13</v>
          </cell>
          <cell r="D54" t="str">
            <v>Secretario Part. Magdo. Presidente</v>
          </cell>
          <cell r="E54">
            <v>0.1732502569724908</v>
          </cell>
          <cell r="F54">
            <v>1.5791605580024568E-3</v>
          </cell>
          <cell r="G54">
            <v>0</v>
          </cell>
          <cell r="H54">
            <v>0</v>
          </cell>
          <cell r="I54">
            <v>0.51130988165792857</v>
          </cell>
          <cell r="J54">
            <v>0.31386070081157807</v>
          </cell>
          <cell r="K54">
            <v>0</v>
          </cell>
          <cell r="N54">
            <v>1</v>
          </cell>
        </row>
        <row r="55">
          <cell r="A55">
            <v>30</v>
          </cell>
          <cell r="C55">
            <v>14</v>
          </cell>
          <cell r="D55" t="str">
            <v>Secretario de Apoyo</v>
          </cell>
          <cell r="E55">
            <v>0.19890961911642102</v>
          </cell>
          <cell r="F55">
            <v>1.8421207215135998E-3</v>
          </cell>
          <cell r="G55">
            <v>0</v>
          </cell>
          <cell r="H55">
            <v>0</v>
          </cell>
          <cell r="I55">
            <v>0.4651625343046677</v>
          </cell>
          <cell r="J55">
            <v>0.33408572585739771</v>
          </cell>
          <cell r="K55">
            <v>0</v>
          </cell>
          <cell r="N55">
            <v>1</v>
          </cell>
        </row>
        <row r="56">
          <cell r="A56">
            <v>30.1</v>
          </cell>
          <cell r="C56">
            <v>15</v>
          </cell>
          <cell r="D56" t="str">
            <v>Director "B"</v>
          </cell>
          <cell r="E56">
            <v>0.19890961911642102</v>
          </cell>
          <cell r="F56">
            <v>1.8421207215135998E-3</v>
          </cell>
          <cell r="G56">
            <v>0</v>
          </cell>
          <cell r="H56">
            <v>0</v>
          </cell>
          <cell r="I56">
            <v>0.4651625343046677</v>
          </cell>
          <cell r="J56">
            <v>0.33408572585739771</v>
          </cell>
          <cell r="K56">
            <v>0</v>
          </cell>
          <cell r="N56">
            <v>1</v>
          </cell>
        </row>
        <row r="57">
          <cell r="A57">
            <v>29</v>
          </cell>
          <cell r="C57">
            <v>16</v>
          </cell>
          <cell r="D57" t="str">
            <v>Secretario Auxiliar</v>
          </cell>
          <cell r="E57">
            <v>0.20810230111226843</v>
          </cell>
          <cell r="F57">
            <v>2.1345571062690001E-3</v>
          </cell>
          <cell r="G57">
            <v>0</v>
          </cell>
          <cell r="H57">
            <v>0</v>
          </cell>
          <cell r="I57">
            <v>0.46355534817014715</v>
          </cell>
          <cell r="J57">
            <v>0.32620779361131536</v>
          </cell>
          <cell r="K57">
            <v>0</v>
          </cell>
          <cell r="N57">
            <v>0.99999999999999989</v>
          </cell>
        </row>
        <row r="58">
          <cell r="A58">
            <v>26</v>
          </cell>
          <cell r="C58">
            <v>17</v>
          </cell>
          <cell r="D58" t="str">
            <v>Subdirector de Area</v>
          </cell>
          <cell r="E58">
            <v>0.229201859521279</v>
          </cell>
          <cell r="F58">
            <v>2.3926679284783036E-3</v>
          </cell>
          <cell r="G58">
            <v>0</v>
          </cell>
          <cell r="H58">
            <v>0</v>
          </cell>
          <cell r="I58">
            <v>0.44985536907990376</v>
          </cell>
          <cell r="J58">
            <v>0.31855010347033896</v>
          </cell>
          <cell r="K58">
            <v>0</v>
          </cell>
          <cell r="N58">
            <v>1</v>
          </cell>
        </row>
        <row r="59">
          <cell r="A59">
            <v>26.2</v>
          </cell>
          <cell r="C59">
            <v>18</v>
          </cell>
          <cell r="D59" t="str">
            <v>Investigador</v>
          </cell>
          <cell r="E59">
            <v>0.229201859521279</v>
          </cell>
          <cell r="F59">
            <v>2.3926679284783036E-3</v>
          </cell>
          <cell r="G59">
            <v>0</v>
          </cell>
          <cell r="H59">
            <v>0</v>
          </cell>
          <cell r="I59">
            <v>0.44985536907990376</v>
          </cell>
          <cell r="J59">
            <v>0.31855010347033896</v>
          </cell>
          <cell r="K59">
            <v>0</v>
          </cell>
          <cell r="N59">
            <v>1</v>
          </cell>
        </row>
        <row r="60">
          <cell r="A60">
            <v>25</v>
          </cell>
          <cell r="C60">
            <v>19</v>
          </cell>
          <cell r="D60" t="str">
            <v>Secretario Privado de Magistrado</v>
          </cell>
          <cell r="E60">
            <v>0.24558075380365016</v>
          </cell>
          <cell r="F60">
            <v>2.6611315131193783E-3</v>
          </cell>
          <cell r="G60">
            <v>0</v>
          </cell>
          <cell r="H60">
            <v>0</v>
          </cell>
          <cell r="I60">
            <v>0.41736479497935669</v>
          </cell>
          <cell r="J60">
            <v>0.33439331970387376</v>
          </cell>
          <cell r="K60">
            <v>0</v>
          </cell>
          <cell r="N60">
            <v>1</v>
          </cell>
        </row>
        <row r="61">
          <cell r="A61">
            <v>25.1</v>
          </cell>
          <cell r="C61">
            <v>20</v>
          </cell>
          <cell r="D61" t="str">
            <v>Jefe de Departamento</v>
          </cell>
          <cell r="E61">
            <v>0.26835531475247137</v>
          </cell>
          <cell r="F61">
            <v>2.9419195140195837E-3</v>
          </cell>
          <cell r="G61">
            <v>0</v>
          </cell>
          <cell r="H61">
            <v>0</v>
          </cell>
          <cell r="I61">
            <v>0.41724730145746391</v>
          </cell>
          <cell r="J61">
            <v>0.31145546427604504</v>
          </cell>
          <cell r="K61">
            <v>0</v>
          </cell>
          <cell r="N61">
            <v>0.99999999999999978</v>
          </cell>
        </row>
        <row r="62">
          <cell r="A62">
            <v>22.1</v>
          </cell>
          <cell r="C62">
            <v>21</v>
          </cell>
          <cell r="D62" t="str">
            <v>Actuario</v>
          </cell>
          <cell r="E62">
            <v>0.29413899130434779</v>
          </cell>
          <cell r="F62">
            <v>3.9791304347826075E-3</v>
          </cell>
          <cell r="G62">
            <v>4.9586086956521728E-3</v>
          </cell>
          <cell r="H62">
            <v>0.56719972173913036</v>
          </cell>
          <cell r="I62">
            <v>0</v>
          </cell>
          <cell r="J62">
            <v>0</v>
          </cell>
          <cell r="K62">
            <v>0.12972354782608692</v>
          </cell>
          <cell r="N62">
            <v>0.99999999999999978</v>
          </cell>
        </row>
        <row r="63">
          <cell r="A63">
            <v>22.2</v>
          </cell>
          <cell r="C63">
            <v>22</v>
          </cell>
          <cell r="D63" t="str">
            <v>Profesionista Tecnico "A"</v>
          </cell>
          <cell r="E63">
            <v>0.29413899130434779</v>
          </cell>
          <cell r="F63">
            <v>3.9791304347826075E-3</v>
          </cell>
          <cell r="G63">
            <v>4.9586086956521728E-3</v>
          </cell>
          <cell r="H63">
            <v>0.56719972173913036</v>
          </cell>
          <cell r="I63">
            <v>0</v>
          </cell>
          <cell r="J63">
            <v>0</v>
          </cell>
          <cell r="K63">
            <v>0.12972354782608692</v>
          </cell>
          <cell r="N63">
            <v>0.99999999999999978</v>
          </cell>
        </row>
        <row r="64">
          <cell r="A64">
            <v>20</v>
          </cell>
          <cell r="C64">
            <v>23</v>
          </cell>
          <cell r="D64" t="str">
            <v>Profesionista Tecnico "B"</v>
          </cell>
          <cell r="E64">
            <v>0.40544656049619954</v>
          </cell>
          <cell r="F64">
            <v>5.0475564532126817E-3</v>
          </cell>
          <cell r="G64">
            <v>6.2900318878496486E-3</v>
          </cell>
          <cell r="H64">
            <v>0.56697754437437475</v>
          </cell>
          <cell r="I64">
            <v>0</v>
          </cell>
          <cell r="J64">
            <v>0</v>
          </cell>
          <cell r="K64">
            <v>1.6238306788363372E-2</v>
          </cell>
          <cell r="N64">
            <v>1</v>
          </cell>
        </row>
        <row r="65">
          <cell r="A65">
            <v>19</v>
          </cell>
          <cell r="C65">
            <v>24</v>
          </cell>
          <cell r="D65" t="str">
            <v>Secretaria Ejecutiva</v>
          </cell>
          <cell r="E65">
            <v>0.43965745450826205</v>
          </cell>
          <cell r="F65">
            <v>5.3771850924875832E-3</v>
          </cell>
          <cell r="G65">
            <v>6.7007998844845268E-3</v>
          </cell>
          <cell r="H65">
            <v>0.14818243623335328</v>
          </cell>
          <cell r="I65">
            <v>0</v>
          </cell>
          <cell r="J65">
            <v>0</v>
          </cell>
          <cell r="K65">
            <v>0.40008212428141249</v>
          </cell>
          <cell r="N65">
            <v>1</v>
          </cell>
        </row>
        <row r="66">
          <cell r="A66">
            <v>19.100000000000001</v>
          </cell>
          <cell r="C66">
            <v>25</v>
          </cell>
          <cell r="D66" t="str">
            <v>Profesionista Tecnico "C"</v>
          </cell>
          <cell r="E66">
            <v>0.56754250655117155</v>
          </cell>
          <cell r="F66">
            <v>6.9061373828733586E-3</v>
          </cell>
          <cell r="G66">
            <v>8.6061096617344925E-3</v>
          </cell>
          <cell r="H66">
            <v>0.19052439315336164</v>
          </cell>
          <cell r="I66">
            <v>0</v>
          </cell>
          <cell r="J66">
            <v>0</v>
          </cell>
          <cell r="K66">
            <v>0.22642085325085889</v>
          </cell>
          <cell r="N66">
            <v>1</v>
          </cell>
        </row>
        <row r="67">
          <cell r="A67">
            <v>19.2</v>
          </cell>
          <cell r="C67">
            <v>26</v>
          </cell>
          <cell r="D67" t="str">
            <v>Mecanografa "A"</v>
          </cell>
          <cell r="E67">
            <v>0.56754250655117155</v>
          </cell>
          <cell r="F67">
            <v>6.9061373828733586E-3</v>
          </cell>
          <cell r="G67">
            <v>8.6061096617344925E-3</v>
          </cell>
          <cell r="H67">
            <v>0.19052439315336164</v>
          </cell>
          <cell r="I67">
            <v>0</v>
          </cell>
          <cell r="J67">
            <v>0</v>
          </cell>
          <cell r="K67">
            <v>0.22642085325085889</v>
          </cell>
          <cell r="N67">
            <v>1</v>
          </cell>
        </row>
        <row r="68">
          <cell r="A68">
            <v>19.3</v>
          </cell>
          <cell r="C68">
            <v>27</v>
          </cell>
          <cell r="D68" t="str">
            <v>Chofer</v>
          </cell>
          <cell r="E68">
            <v>0.61600125189087684</v>
          </cell>
          <cell r="F68">
            <v>7.4591831412028587E-3</v>
          </cell>
          <cell r="G68">
            <v>9.2952897605758696E-3</v>
          </cell>
          <cell r="H68">
            <v>0.20638881644150017</v>
          </cell>
          <cell r="I68">
            <v>0</v>
          </cell>
          <cell r="J68">
            <v>0</v>
          </cell>
          <cell r="K68">
            <v>0.16085545876584426</v>
          </cell>
          <cell r="N68">
            <v>1</v>
          </cell>
        </row>
        <row r="69">
          <cell r="A69">
            <v>19.399999999999999</v>
          </cell>
          <cell r="C69">
            <v>28</v>
          </cell>
          <cell r="D69" t="str">
            <v>Auxiliar de Mantenimiento</v>
          </cell>
          <cell r="E69">
            <v>0.61600125189087684</v>
          </cell>
          <cell r="F69">
            <v>7.4591831412028587E-3</v>
          </cell>
          <cell r="G69">
            <v>9.2952897605758696E-3</v>
          </cell>
          <cell r="H69">
            <v>0.20638881644150017</v>
          </cell>
          <cell r="I69">
            <v>0</v>
          </cell>
          <cell r="J69">
            <v>0</v>
          </cell>
          <cell r="K69">
            <v>0.16085545876584426</v>
          </cell>
          <cell r="N69">
            <v>1</v>
          </cell>
        </row>
        <row r="70">
          <cell r="A70">
            <v>18</v>
          </cell>
          <cell r="C70">
            <v>29</v>
          </cell>
          <cell r="D70" t="str">
            <v>Mecanografa "B"</v>
          </cell>
          <cell r="E70">
            <v>0.64883578949563425</v>
          </cell>
          <cell r="F70">
            <v>8.2831037426885669E-3</v>
          </cell>
          <cell r="G70">
            <v>1.0322021587042676E-2</v>
          </cell>
          <cell r="H70">
            <v>0.13535402448786671</v>
          </cell>
          <cell r="I70">
            <v>0</v>
          </cell>
          <cell r="J70">
            <v>0</v>
          </cell>
          <cell r="K70">
            <v>0.19720506068676774</v>
          </cell>
          <cell r="N70">
            <v>1</v>
          </cell>
        </row>
        <row r="71">
          <cell r="A71">
            <v>18.100000000000001</v>
          </cell>
          <cell r="C71">
            <v>30</v>
          </cell>
          <cell r="D71" t="str">
            <v>Secretario Auxiliar de Oficina</v>
          </cell>
          <cell r="E71">
            <v>0.74314516851860868</v>
          </cell>
          <cell r="F71">
            <v>9.1551405794243652E-3</v>
          </cell>
          <cell r="G71">
            <v>1.1408713645128825E-2</v>
          </cell>
          <cell r="H71">
            <v>0.15372057230512357</v>
          </cell>
          <cell r="I71">
            <v>0</v>
          </cell>
          <cell r="J71">
            <v>0</v>
          </cell>
          <cell r="K71">
            <v>8.2570404951714638E-2</v>
          </cell>
          <cell r="N71">
            <v>1</v>
          </cell>
        </row>
        <row r="72">
          <cell r="A72">
            <v>18.2</v>
          </cell>
          <cell r="C72">
            <v>31</v>
          </cell>
          <cell r="D72" t="str">
            <v>Mensajero</v>
          </cell>
          <cell r="E72">
            <v>0.74314572097335108</v>
          </cell>
          <cell r="F72">
            <v>9.1552578069380199E-3</v>
          </cell>
          <cell r="G72">
            <v>1.1408859728645838E-2</v>
          </cell>
          <cell r="H72">
            <v>0.15371997971758269</v>
          </cell>
          <cell r="I72">
            <v>0</v>
          </cell>
          <cell r="J72">
            <v>0</v>
          </cell>
          <cell r="K72">
            <v>8.2570181773482271E-2</v>
          </cell>
          <cell r="N72">
            <v>0.99999999999999989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B8137-0070-44FE-8C3C-C3859068A4AB}">
  <sheetPr>
    <tabColor theme="0" tint="-0.499984740745262"/>
  </sheetPr>
  <dimension ref="A1:AS1441"/>
  <sheetViews>
    <sheetView tabSelected="1" topLeftCell="D1" zoomScale="70" zoomScaleNormal="70" zoomScaleSheetLayoutView="50" workbookViewId="0">
      <selection activeCell="E27" sqref="E27"/>
    </sheetView>
  </sheetViews>
  <sheetFormatPr baseColWidth="10" defaultRowHeight="15" x14ac:dyDescent="0.25"/>
  <cols>
    <col min="1" max="1" width="2.7109375" style="107" customWidth="1"/>
    <col min="2" max="2" width="4.7109375" style="106" customWidth="1"/>
    <col min="3" max="3" width="13" style="108" customWidth="1"/>
    <col min="4" max="4" width="12.42578125" style="108" customWidth="1"/>
    <col min="5" max="5" width="130" style="108" customWidth="1"/>
    <col min="6" max="6" width="14" style="108" customWidth="1"/>
    <col min="7" max="7" width="9.85546875" style="108" customWidth="1"/>
    <col min="8" max="8" width="10.85546875" style="108" customWidth="1"/>
    <col min="9" max="9" width="12.7109375" style="108" customWidth="1"/>
    <col min="10" max="10" width="15.5703125" style="108" customWidth="1"/>
    <col min="11" max="11" width="14" style="108" customWidth="1"/>
    <col min="12" max="12" width="12.85546875" style="108" customWidth="1"/>
    <col min="13" max="13" width="18.42578125" style="108" customWidth="1"/>
    <col min="14" max="14" width="0.85546875" style="94" customWidth="1"/>
    <col min="15" max="15" width="14.140625" style="108" customWidth="1"/>
    <col min="16" max="20" width="13.28515625" style="108" customWidth="1"/>
    <col min="21" max="21" width="13.5703125" style="108" customWidth="1"/>
    <col min="22" max="22" width="15.85546875" style="108" customWidth="1"/>
    <col min="23" max="23" width="18.140625" style="108" customWidth="1"/>
    <col min="24" max="24" width="1.7109375" style="108" customWidth="1"/>
    <col min="25" max="45" width="11.42578125" style="94"/>
    <col min="46" max="16384" width="11.42578125" style="108"/>
  </cols>
  <sheetData>
    <row r="1" spans="1:45" s="5" customFormat="1" ht="26.25" customHeight="1" x14ac:dyDescent="0.25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s="5" customFormat="1" ht="25.5" customHeight="1" x14ac:dyDescent="0.25">
      <c r="A2" s="1"/>
      <c r="B2" s="2"/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s="5" customFormat="1" ht="10.5" customHeight="1" x14ac:dyDescent="0.25">
      <c r="A3" s="1"/>
      <c r="B3" s="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s="5" customFormat="1" ht="19.5" customHeight="1" x14ac:dyDescent="0.25">
      <c r="A4" s="1"/>
      <c r="B4" s="2"/>
      <c r="C4" s="8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s="12" customFormat="1" ht="12" customHeight="1" x14ac:dyDescent="0.25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5" s="14" customFormat="1" ht="22.5" customHeight="1" x14ac:dyDescent="0.25">
      <c r="A6" s="9"/>
      <c r="B6" s="10"/>
      <c r="C6" s="6" t="s">
        <v>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16" customFormat="1" ht="11.25" x14ac:dyDescent="0.25">
      <c r="A7" s="1"/>
      <c r="B7" s="2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</row>
    <row r="8" spans="1:45" s="25" customFormat="1" ht="39.950000000000003" customHeight="1" x14ac:dyDescent="0.25">
      <c r="A8" s="1"/>
      <c r="B8" s="2"/>
      <c r="C8" s="17" t="s">
        <v>4</v>
      </c>
      <c r="D8" s="18" t="s">
        <v>5</v>
      </c>
      <c r="E8" s="19" t="s">
        <v>6</v>
      </c>
      <c r="F8" s="20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2" t="s">
        <v>14</v>
      </c>
      <c r="N8" s="23"/>
      <c r="O8" s="22" t="s">
        <v>15</v>
      </c>
      <c r="P8" s="24" t="s">
        <v>16</v>
      </c>
      <c r="Q8" s="24" t="s">
        <v>17</v>
      </c>
      <c r="R8" s="24" t="s">
        <v>18</v>
      </c>
      <c r="S8" s="24" t="s">
        <v>19</v>
      </c>
      <c r="T8" s="24" t="s">
        <v>20</v>
      </c>
      <c r="U8" s="22" t="s">
        <v>21</v>
      </c>
      <c r="V8" s="22" t="s">
        <v>22</v>
      </c>
      <c r="W8" s="19" t="s">
        <v>23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s="25" customFormat="1" ht="15" customHeight="1" x14ac:dyDescent="0.25">
      <c r="A9" s="26" t="s">
        <v>24</v>
      </c>
      <c r="B9" s="26" t="s">
        <v>25</v>
      </c>
      <c r="C9" s="27"/>
      <c r="D9" s="28"/>
      <c r="E9" s="29"/>
      <c r="F9" s="30"/>
      <c r="G9" s="31"/>
      <c r="H9" s="31"/>
      <c r="I9" s="31"/>
      <c r="J9" s="31"/>
      <c r="K9" s="31"/>
      <c r="L9" s="31"/>
      <c r="M9" s="32"/>
      <c r="N9" s="33"/>
      <c r="O9" s="32"/>
      <c r="P9" s="34">
        <v>2.75E-2</v>
      </c>
      <c r="Q9" s="34">
        <v>6.2500000000000003E-3</v>
      </c>
      <c r="R9" s="34">
        <v>6.1249999999999999E-2</v>
      </c>
      <c r="S9" s="34">
        <v>6.2500000000000003E-3</v>
      </c>
      <c r="T9" s="34">
        <v>5.0000000000000001E-3</v>
      </c>
      <c r="U9" s="32"/>
      <c r="V9" s="32"/>
      <c r="W9" s="29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s="47" customFormat="1" ht="21" customHeight="1" x14ac:dyDescent="0.25">
      <c r="A10" s="9">
        <v>1</v>
      </c>
      <c r="B10" s="10" t="s">
        <v>26</v>
      </c>
      <c r="C10" s="35">
        <v>702</v>
      </c>
      <c r="D10" s="36" t="s">
        <v>27</v>
      </c>
      <c r="E10" s="37" t="s">
        <v>28</v>
      </c>
      <c r="F10" s="38">
        <v>45225.09</v>
      </c>
      <c r="G10" s="39">
        <v>71.5</v>
      </c>
      <c r="H10" s="39">
        <v>0</v>
      </c>
      <c r="I10" s="39">
        <v>0</v>
      </c>
      <c r="J10" s="39">
        <v>104024.488352</v>
      </c>
      <c r="K10" s="39">
        <v>86253.241759999975</v>
      </c>
      <c r="L10" s="39">
        <v>0</v>
      </c>
      <c r="M10" s="40">
        <f>SUM(F10:L10)</f>
        <v>235574.32011199996</v>
      </c>
      <c r="N10" s="41"/>
      <c r="O10" s="39">
        <v>71524.86</v>
      </c>
      <c r="P10" s="42">
        <v>739.37</v>
      </c>
      <c r="Q10" s="42">
        <v>168.04</v>
      </c>
      <c r="R10" s="42">
        <v>1646.77</v>
      </c>
      <c r="S10" s="42">
        <v>168.04</v>
      </c>
      <c r="T10" s="42">
        <v>134.43</v>
      </c>
      <c r="U10" s="39">
        <f>SUM(P10:T10)</f>
        <v>2856.6499999999996</v>
      </c>
      <c r="V10" s="43">
        <f>+O10+U10</f>
        <v>74381.509999999995</v>
      </c>
      <c r="W10" s="44">
        <f>+M10-V10</f>
        <v>161192.81011199998</v>
      </c>
      <c r="X10" s="45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</row>
    <row r="11" spans="1:45" s="47" customFormat="1" ht="21" customHeight="1" x14ac:dyDescent="0.25">
      <c r="A11" s="9">
        <v>2</v>
      </c>
      <c r="B11" s="10" t="s">
        <v>26</v>
      </c>
      <c r="C11" s="48">
        <v>701</v>
      </c>
      <c r="D11" s="49" t="s">
        <v>29</v>
      </c>
      <c r="E11" s="50" t="s">
        <v>30</v>
      </c>
      <c r="F11" s="51">
        <v>38900.269999999997</v>
      </c>
      <c r="G11" s="52">
        <v>71.5</v>
      </c>
      <c r="H11" s="52">
        <v>0</v>
      </c>
      <c r="I11" s="52">
        <v>0</v>
      </c>
      <c r="J11" s="52">
        <v>82904.012073999984</v>
      </c>
      <c r="K11" s="52">
        <v>109425.14854999994</v>
      </c>
      <c r="L11" s="52">
        <v>0</v>
      </c>
      <c r="M11" s="53">
        <f>SUM(F11:L11)</f>
        <v>231300.93062399991</v>
      </c>
      <c r="N11" s="54"/>
      <c r="O11" s="52">
        <v>70071.91</v>
      </c>
      <c r="P11" s="55">
        <v>739.37</v>
      </c>
      <c r="Q11" s="55">
        <v>168.04</v>
      </c>
      <c r="R11" s="55">
        <v>1646.77</v>
      </c>
      <c r="S11" s="55">
        <v>168.04</v>
      </c>
      <c r="T11" s="55">
        <v>134.43</v>
      </c>
      <c r="U11" s="52">
        <f>SUM(P11:T11)</f>
        <v>2856.6499999999996</v>
      </c>
      <c r="V11" s="56">
        <f>+U11+O11</f>
        <v>72928.56</v>
      </c>
      <c r="W11" s="57">
        <f>+M11-V11</f>
        <v>158372.37062399992</v>
      </c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</row>
    <row r="12" spans="1:45" s="47" customFormat="1" ht="21" customHeight="1" x14ac:dyDescent="0.25">
      <c r="A12" s="9">
        <v>3</v>
      </c>
      <c r="B12" s="10" t="s">
        <v>31</v>
      </c>
      <c r="C12" s="35">
        <v>603</v>
      </c>
      <c r="D12" s="36" t="s">
        <v>32</v>
      </c>
      <c r="E12" s="37" t="s">
        <v>33</v>
      </c>
      <c r="F12" s="38">
        <v>30041.06</v>
      </c>
      <c r="G12" s="39">
        <v>71.5</v>
      </c>
      <c r="H12" s="39">
        <v>0</v>
      </c>
      <c r="I12" s="39">
        <v>0</v>
      </c>
      <c r="J12" s="39">
        <v>72377.96106999999</v>
      </c>
      <c r="K12" s="39">
        <v>83068.550629999969</v>
      </c>
      <c r="L12" s="39">
        <v>0</v>
      </c>
      <c r="M12" s="40">
        <f t="shared" ref="M12:M52" si="0">SUM(F12:L12)</f>
        <v>185559.07169999997</v>
      </c>
      <c r="N12" s="41"/>
      <c r="O12" s="39">
        <v>54519.67</v>
      </c>
      <c r="P12" s="42">
        <v>739.37</v>
      </c>
      <c r="Q12" s="42">
        <v>168.04</v>
      </c>
      <c r="R12" s="42">
        <v>1646.77</v>
      </c>
      <c r="S12" s="42">
        <v>168.04</v>
      </c>
      <c r="T12" s="42">
        <v>134.43</v>
      </c>
      <c r="U12" s="39">
        <f t="shared" ref="U12:U52" si="1">SUM(P12:T12)</f>
        <v>2856.6499999999996</v>
      </c>
      <c r="V12" s="43">
        <f t="shared" ref="V12" si="2">+O12+U12</f>
        <v>57376.32</v>
      </c>
      <c r="W12" s="44">
        <f t="shared" ref="W12:W52" si="3">+M12-V12</f>
        <v>128182.75169999996</v>
      </c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</row>
    <row r="13" spans="1:45" s="47" customFormat="1" ht="21" customHeight="1" x14ac:dyDescent="0.25">
      <c r="A13" s="9">
        <v>4</v>
      </c>
      <c r="B13" s="10" t="s">
        <v>31</v>
      </c>
      <c r="C13" s="48">
        <v>602</v>
      </c>
      <c r="D13" s="49" t="s">
        <v>34</v>
      </c>
      <c r="E13" s="50" t="s">
        <v>35</v>
      </c>
      <c r="F13" s="51">
        <v>30025.65</v>
      </c>
      <c r="G13" s="52">
        <v>71.5</v>
      </c>
      <c r="H13" s="52">
        <v>0</v>
      </c>
      <c r="I13" s="52">
        <v>0</v>
      </c>
      <c r="J13" s="52">
        <v>71628.974089999989</v>
      </c>
      <c r="K13" s="52">
        <v>82062.707749999958</v>
      </c>
      <c r="L13" s="52">
        <v>0</v>
      </c>
      <c r="M13" s="53">
        <f t="shared" si="0"/>
        <v>183788.83183999994</v>
      </c>
      <c r="N13" s="54"/>
      <c r="O13" s="52">
        <v>53917.79</v>
      </c>
      <c r="P13" s="55">
        <v>739.37</v>
      </c>
      <c r="Q13" s="55">
        <v>168.04</v>
      </c>
      <c r="R13" s="55">
        <v>1646.77</v>
      </c>
      <c r="S13" s="55">
        <v>168.04</v>
      </c>
      <c r="T13" s="55">
        <v>134.43</v>
      </c>
      <c r="U13" s="52">
        <f t="shared" si="1"/>
        <v>2856.6499999999996</v>
      </c>
      <c r="V13" s="56">
        <f t="shared" ref="V13" si="4">+U13+O13</f>
        <v>56774.44</v>
      </c>
      <c r="W13" s="57">
        <f t="shared" si="3"/>
        <v>127014.39183999994</v>
      </c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</row>
    <row r="14" spans="1:45" s="47" customFormat="1" ht="21" customHeight="1" x14ac:dyDescent="0.25">
      <c r="A14" s="9">
        <v>5</v>
      </c>
      <c r="B14" s="10" t="s">
        <v>31</v>
      </c>
      <c r="C14" s="35">
        <v>601</v>
      </c>
      <c r="D14" s="36" t="s">
        <v>36</v>
      </c>
      <c r="E14" s="37" t="s">
        <v>37</v>
      </c>
      <c r="F14" s="38">
        <v>29995.77</v>
      </c>
      <c r="G14" s="39">
        <v>71.5</v>
      </c>
      <c r="H14" s="39">
        <v>0</v>
      </c>
      <c r="I14" s="39">
        <v>0</v>
      </c>
      <c r="J14" s="39">
        <v>68148.028537999999</v>
      </c>
      <c r="K14" s="39">
        <v>77446.89284999996</v>
      </c>
      <c r="L14" s="39">
        <v>0</v>
      </c>
      <c r="M14" s="40">
        <f t="shared" si="0"/>
        <v>175662.19138799998</v>
      </c>
      <c r="N14" s="41"/>
      <c r="O14" s="39">
        <v>51154.73</v>
      </c>
      <c r="P14" s="42">
        <v>739.37</v>
      </c>
      <c r="Q14" s="42">
        <v>168.04</v>
      </c>
      <c r="R14" s="42">
        <v>1646.77</v>
      </c>
      <c r="S14" s="42">
        <v>168.04</v>
      </c>
      <c r="T14" s="42">
        <v>134.43</v>
      </c>
      <c r="U14" s="39">
        <f t="shared" si="1"/>
        <v>2856.6499999999996</v>
      </c>
      <c r="V14" s="43">
        <f t="shared" ref="V14" si="5">+O14+U14</f>
        <v>54011.380000000005</v>
      </c>
      <c r="W14" s="44">
        <f t="shared" si="3"/>
        <v>121650.81138799997</v>
      </c>
      <c r="X14" s="45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</row>
    <row r="15" spans="1:45" s="47" customFormat="1" ht="21" customHeight="1" x14ac:dyDescent="0.25">
      <c r="A15" s="9">
        <v>6</v>
      </c>
      <c r="B15" s="10" t="s">
        <v>38</v>
      </c>
      <c r="C15" s="48">
        <v>510</v>
      </c>
      <c r="D15" s="49" t="s">
        <v>39</v>
      </c>
      <c r="E15" s="50" t="s">
        <v>40</v>
      </c>
      <c r="F15" s="51">
        <v>29491.87</v>
      </c>
      <c r="G15" s="52">
        <v>71.5</v>
      </c>
      <c r="H15" s="52">
        <v>0</v>
      </c>
      <c r="I15" s="52">
        <v>0</v>
      </c>
      <c r="J15" s="52">
        <v>64927.006445999985</v>
      </c>
      <c r="K15" s="52">
        <v>78662.042129999958</v>
      </c>
      <c r="L15" s="52">
        <v>0</v>
      </c>
      <c r="M15" s="53">
        <f t="shared" si="0"/>
        <v>173152.41857599994</v>
      </c>
      <c r="N15" s="54"/>
      <c r="O15" s="52">
        <v>50301.41</v>
      </c>
      <c r="P15" s="55">
        <v>739.37</v>
      </c>
      <c r="Q15" s="55">
        <v>168.04</v>
      </c>
      <c r="R15" s="55">
        <v>1646.77</v>
      </c>
      <c r="S15" s="55">
        <v>168.04</v>
      </c>
      <c r="T15" s="55">
        <v>134.43</v>
      </c>
      <c r="U15" s="52">
        <f t="shared" si="1"/>
        <v>2856.6499999999996</v>
      </c>
      <c r="V15" s="56">
        <f t="shared" ref="V15" si="6">+U15+O15</f>
        <v>53158.060000000005</v>
      </c>
      <c r="W15" s="57">
        <f t="shared" si="3"/>
        <v>119994.35857599994</v>
      </c>
      <c r="X15" s="45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</row>
    <row r="16" spans="1:45" s="47" customFormat="1" ht="21" customHeight="1" x14ac:dyDescent="0.25">
      <c r="A16" s="9">
        <v>7</v>
      </c>
      <c r="B16" s="10" t="s">
        <v>38</v>
      </c>
      <c r="C16" s="58">
        <v>509.5</v>
      </c>
      <c r="D16" s="36" t="s">
        <v>41</v>
      </c>
      <c r="E16" s="37" t="s">
        <v>42</v>
      </c>
      <c r="F16" s="38">
        <v>29191.18</v>
      </c>
      <c r="G16" s="39">
        <v>71.5</v>
      </c>
      <c r="H16" s="39">
        <v>0</v>
      </c>
      <c r="I16" s="39">
        <v>0</v>
      </c>
      <c r="J16" s="39">
        <v>55276.809284000003</v>
      </c>
      <c r="K16" s="39">
        <v>71113.973139999987</v>
      </c>
      <c r="L16" s="39">
        <v>0</v>
      </c>
      <c r="M16" s="40">
        <f t="shared" si="0"/>
        <v>155653.462424</v>
      </c>
      <c r="N16" s="41"/>
      <c r="O16" s="39">
        <v>44351.77</v>
      </c>
      <c r="P16" s="42">
        <v>739.37</v>
      </c>
      <c r="Q16" s="42">
        <v>168.04</v>
      </c>
      <c r="R16" s="42">
        <v>1646.77</v>
      </c>
      <c r="S16" s="42">
        <v>168.04</v>
      </c>
      <c r="T16" s="42">
        <v>134.43</v>
      </c>
      <c r="U16" s="39">
        <f t="shared" si="1"/>
        <v>2856.6499999999996</v>
      </c>
      <c r="V16" s="43">
        <f t="shared" ref="V16" si="7">+O16+U16</f>
        <v>47208.42</v>
      </c>
      <c r="W16" s="44">
        <f t="shared" si="3"/>
        <v>108445.042424</v>
      </c>
      <c r="X16" s="45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</row>
    <row r="17" spans="1:45" s="47" customFormat="1" ht="21" customHeight="1" x14ac:dyDescent="0.25">
      <c r="A17" s="9">
        <v>8</v>
      </c>
      <c r="B17" s="10" t="s">
        <v>38</v>
      </c>
      <c r="C17" s="48">
        <v>509</v>
      </c>
      <c r="D17" s="49" t="s">
        <v>43</v>
      </c>
      <c r="E17" s="50" t="s">
        <v>44</v>
      </c>
      <c r="F17" s="51">
        <v>29003.84</v>
      </c>
      <c r="G17" s="52">
        <v>71.5</v>
      </c>
      <c r="H17" s="52">
        <v>0</v>
      </c>
      <c r="I17" s="52">
        <v>0</v>
      </c>
      <c r="J17" s="52">
        <v>52655.245355999992</v>
      </c>
      <c r="K17" s="52">
        <v>62714.064399999996</v>
      </c>
      <c r="L17" s="52">
        <v>0</v>
      </c>
      <c r="M17" s="53">
        <f t="shared" si="0"/>
        <v>144444.649756</v>
      </c>
      <c r="N17" s="54"/>
      <c r="O17" s="52">
        <v>40540.769999999997</v>
      </c>
      <c r="P17" s="55">
        <v>739.37</v>
      </c>
      <c r="Q17" s="55">
        <v>168.04</v>
      </c>
      <c r="R17" s="55">
        <v>1646.77</v>
      </c>
      <c r="S17" s="55">
        <v>168.04</v>
      </c>
      <c r="T17" s="55">
        <v>134.43</v>
      </c>
      <c r="U17" s="52">
        <f t="shared" si="1"/>
        <v>2856.6499999999996</v>
      </c>
      <c r="V17" s="56">
        <f t="shared" ref="V17" si="8">+U17+O17</f>
        <v>43397.42</v>
      </c>
      <c r="W17" s="57">
        <f t="shared" si="3"/>
        <v>101047.229756</v>
      </c>
      <c r="X17" s="45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</row>
    <row r="18" spans="1:45" s="47" customFormat="1" ht="21" customHeight="1" x14ac:dyDescent="0.25">
      <c r="A18" s="9">
        <v>9</v>
      </c>
      <c r="B18" s="10" t="s">
        <v>38</v>
      </c>
      <c r="C18" s="35">
        <v>508</v>
      </c>
      <c r="D18" s="36" t="s">
        <v>45</v>
      </c>
      <c r="E18" s="37" t="s">
        <v>46</v>
      </c>
      <c r="F18" s="38">
        <v>28508.7</v>
      </c>
      <c r="G18" s="39">
        <v>71.5</v>
      </c>
      <c r="H18" s="39">
        <v>0</v>
      </c>
      <c r="I18" s="39">
        <v>0</v>
      </c>
      <c r="J18" s="39">
        <v>50307.453286000004</v>
      </c>
      <c r="K18" s="39">
        <v>59778.07577000001</v>
      </c>
      <c r="L18" s="39">
        <v>0</v>
      </c>
      <c r="M18" s="40">
        <f t="shared" si="0"/>
        <v>138665.72905600001</v>
      </c>
      <c r="N18" s="41"/>
      <c r="O18" s="39">
        <v>38575.94</v>
      </c>
      <c r="P18" s="42">
        <v>739.37</v>
      </c>
      <c r="Q18" s="42">
        <v>168.04</v>
      </c>
      <c r="R18" s="42">
        <v>1646.77</v>
      </c>
      <c r="S18" s="42">
        <v>168.04</v>
      </c>
      <c r="T18" s="42">
        <v>134.43</v>
      </c>
      <c r="U18" s="39">
        <f t="shared" si="1"/>
        <v>2856.6499999999996</v>
      </c>
      <c r="V18" s="43">
        <f t="shared" ref="V18" si="9">+O18+U18</f>
        <v>41432.590000000004</v>
      </c>
      <c r="W18" s="44">
        <f t="shared" si="3"/>
        <v>97233.139056000015</v>
      </c>
      <c r="X18" s="45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</row>
    <row r="19" spans="1:45" s="47" customFormat="1" ht="21" customHeight="1" x14ac:dyDescent="0.25">
      <c r="A19" s="9">
        <v>10</v>
      </c>
      <c r="B19" s="10" t="s">
        <v>38</v>
      </c>
      <c r="C19" s="48">
        <v>507</v>
      </c>
      <c r="D19" s="49" t="s">
        <v>47</v>
      </c>
      <c r="E19" s="50" t="s">
        <v>48</v>
      </c>
      <c r="F19" s="51">
        <v>22724.58</v>
      </c>
      <c r="G19" s="52">
        <v>71.5</v>
      </c>
      <c r="H19" s="52">
        <v>0</v>
      </c>
      <c r="I19" s="52">
        <v>0</v>
      </c>
      <c r="J19" s="52">
        <v>49270.953481999997</v>
      </c>
      <c r="K19" s="52">
        <v>51111.513709999985</v>
      </c>
      <c r="L19" s="52">
        <v>0</v>
      </c>
      <c r="M19" s="53">
        <f t="shared" si="0"/>
        <v>123178.54719199998</v>
      </c>
      <c r="N19" s="54"/>
      <c r="O19" s="52">
        <v>33310.300000000003</v>
      </c>
      <c r="P19" s="55">
        <v>624.92999999999995</v>
      </c>
      <c r="Q19" s="55">
        <v>142.03</v>
      </c>
      <c r="R19" s="55">
        <v>1391.88</v>
      </c>
      <c r="S19" s="55">
        <v>142.03</v>
      </c>
      <c r="T19" s="55">
        <v>113.62</v>
      </c>
      <c r="U19" s="52">
        <f t="shared" si="1"/>
        <v>2414.4900000000002</v>
      </c>
      <c r="V19" s="56">
        <f t="shared" ref="V19" si="10">+U19+O19</f>
        <v>35724.79</v>
      </c>
      <c r="W19" s="57">
        <f t="shared" si="3"/>
        <v>87453.75719199999</v>
      </c>
      <c r="X19" s="45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</row>
    <row r="20" spans="1:45" s="47" customFormat="1" ht="21" customHeight="1" x14ac:dyDescent="0.25">
      <c r="A20" s="9">
        <v>11</v>
      </c>
      <c r="B20" s="10" t="s">
        <v>38</v>
      </c>
      <c r="C20" s="35">
        <v>506</v>
      </c>
      <c r="D20" s="36" t="s">
        <v>49</v>
      </c>
      <c r="E20" s="37" t="s">
        <v>50</v>
      </c>
      <c r="F20" s="38">
        <v>22311.47</v>
      </c>
      <c r="G20" s="39">
        <v>71.5</v>
      </c>
      <c r="H20" s="39">
        <v>0</v>
      </c>
      <c r="I20" s="39">
        <v>0</v>
      </c>
      <c r="J20" s="39">
        <v>47984.802370000005</v>
      </c>
      <c r="K20" s="39">
        <v>49593.852430000006</v>
      </c>
      <c r="L20" s="39">
        <v>0</v>
      </c>
      <c r="M20" s="40">
        <f t="shared" si="0"/>
        <v>119961.62480000002</v>
      </c>
      <c r="N20" s="41"/>
      <c r="O20" s="39">
        <v>32216.54</v>
      </c>
      <c r="P20" s="42">
        <v>613.57000000000005</v>
      </c>
      <c r="Q20" s="42">
        <v>139.44999999999999</v>
      </c>
      <c r="R20" s="42">
        <v>1366.58</v>
      </c>
      <c r="S20" s="42">
        <v>139.44999999999999</v>
      </c>
      <c r="T20" s="42">
        <v>111.56</v>
      </c>
      <c r="U20" s="39">
        <f t="shared" si="1"/>
        <v>2370.6099999999997</v>
      </c>
      <c r="V20" s="43">
        <f t="shared" ref="V20" si="11">+O20+U20</f>
        <v>34587.15</v>
      </c>
      <c r="W20" s="44">
        <f t="shared" si="3"/>
        <v>85374.474800000025</v>
      </c>
      <c r="X20" s="45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</row>
    <row r="21" spans="1:45" s="47" customFormat="1" ht="21" customHeight="1" x14ac:dyDescent="0.25">
      <c r="A21" s="9">
        <v>12</v>
      </c>
      <c r="B21" s="10" t="s">
        <v>38</v>
      </c>
      <c r="C21" s="48">
        <v>505</v>
      </c>
      <c r="D21" s="49" t="s">
        <v>51</v>
      </c>
      <c r="E21" s="50" t="s">
        <v>52</v>
      </c>
      <c r="F21" s="51">
        <v>21911.7</v>
      </c>
      <c r="G21" s="52">
        <v>71.5</v>
      </c>
      <c r="H21" s="52">
        <v>0</v>
      </c>
      <c r="I21" s="52">
        <v>0</v>
      </c>
      <c r="J21" s="52">
        <v>43369.531913999992</v>
      </c>
      <c r="K21" s="52">
        <v>43782.546769999979</v>
      </c>
      <c r="L21" s="52">
        <v>0</v>
      </c>
      <c r="M21" s="53">
        <f t="shared" si="0"/>
        <v>109135.27868399996</v>
      </c>
      <c r="N21" s="54"/>
      <c r="O21" s="52">
        <v>28535.58</v>
      </c>
      <c r="P21" s="55">
        <v>602.57000000000005</v>
      </c>
      <c r="Q21" s="55">
        <v>136.94999999999999</v>
      </c>
      <c r="R21" s="55">
        <v>1342.09</v>
      </c>
      <c r="S21" s="55">
        <v>136.94999999999999</v>
      </c>
      <c r="T21" s="55">
        <v>109.56</v>
      </c>
      <c r="U21" s="52">
        <f t="shared" si="1"/>
        <v>2328.1199999999994</v>
      </c>
      <c r="V21" s="56">
        <f t="shared" ref="V21" si="12">+U21+O21</f>
        <v>30863.7</v>
      </c>
      <c r="W21" s="57">
        <f t="shared" si="3"/>
        <v>78271.578683999964</v>
      </c>
      <c r="X21" s="45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</row>
    <row r="22" spans="1:45" s="47" customFormat="1" ht="21" customHeight="1" x14ac:dyDescent="0.25">
      <c r="A22" s="9">
        <v>13</v>
      </c>
      <c r="B22" s="10" t="s">
        <v>38</v>
      </c>
      <c r="C22" s="35">
        <v>504</v>
      </c>
      <c r="D22" s="36" t="s">
        <v>53</v>
      </c>
      <c r="E22" s="37" t="s">
        <v>54</v>
      </c>
      <c r="F22" s="38">
        <v>21498.23</v>
      </c>
      <c r="G22" s="39">
        <v>71.5</v>
      </c>
      <c r="H22" s="39">
        <v>0</v>
      </c>
      <c r="I22" s="39">
        <v>0</v>
      </c>
      <c r="J22" s="39">
        <v>42738.187105999998</v>
      </c>
      <c r="K22" s="39">
        <v>43325.389230000001</v>
      </c>
      <c r="L22" s="39">
        <v>0</v>
      </c>
      <c r="M22" s="40">
        <f t="shared" si="0"/>
        <v>107633.30633599999</v>
      </c>
      <c r="N22" s="41"/>
      <c r="O22" s="39">
        <v>28037.89</v>
      </c>
      <c r="P22" s="42">
        <v>591.20000000000005</v>
      </c>
      <c r="Q22" s="42">
        <v>134.36000000000001</v>
      </c>
      <c r="R22" s="42">
        <v>1316.77</v>
      </c>
      <c r="S22" s="42">
        <v>134.36000000000001</v>
      </c>
      <c r="T22" s="42">
        <v>107.49</v>
      </c>
      <c r="U22" s="39">
        <f t="shared" si="1"/>
        <v>2284.1799999999998</v>
      </c>
      <c r="V22" s="43">
        <f t="shared" ref="V22" si="13">+O22+U22</f>
        <v>30322.07</v>
      </c>
      <c r="W22" s="44">
        <f t="shared" si="3"/>
        <v>77311.236336000002</v>
      </c>
      <c r="X22" s="45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</row>
    <row r="23" spans="1:45" s="47" customFormat="1" ht="21" customHeight="1" x14ac:dyDescent="0.25">
      <c r="A23" s="9">
        <v>14</v>
      </c>
      <c r="B23" s="10" t="s">
        <v>38</v>
      </c>
      <c r="C23" s="48">
        <v>503</v>
      </c>
      <c r="D23" s="49" t="s">
        <v>55</v>
      </c>
      <c r="E23" s="50" t="s">
        <v>56</v>
      </c>
      <c r="F23" s="51">
        <v>21094.54</v>
      </c>
      <c r="G23" s="52">
        <v>71.5</v>
      </c>
      <c r="H23" s="52">
        <v>0</v>
      </c>
      <c r="I23" s="52">
        <v>0</v>
      </c>
      <c r="J23" s="52">
        <v>39208.159592000004</v>
      </c>
      <c r="K23" s="52">
        <v>38724.823600000011</v>
      </c>
      <c r="L23" s="52">
        <v>0</v>
      </c>
      <c r="M23" s="53">
        <f t="shared" si="0"/>
        <v>99099.023192000022</v>
      </c>
      <c r="N23" s="54"/>
      <c r="O23" s="52">
        <v>25306.91</v>
      </c>
      <c r="P23" s="55">
        <v>580.1</v>
      </c>
      <c r="Q23" s="55">
        <v>131.84</v>
      </c>
      <c r="R23" s="55">
        <v>1292.04</v>
      </c>
      <c r="S23" s="55">
        <v>131.84</v>
      </c>
      <c r="T23" s="55">
        <v>105.47</v>
      </c>
      <c r="U23" s="52">
        <f t="shared" si="1"/>
        <v>2241.29</v>
      </c>
      <c r="V23" s="56">
        <f t="shared" ref="V23" si="14">+U23+O23</f>
        <v>27548.2</v>
      </c>
      <c r="W23" s="57">
        <f t="shared" si="3"/>
        <v>71550.823192000025</v>
      </c>
      <c r="X23" s="45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</row>
    <row r="24" spans="1:45" s="47" customFormat="1" ht="21" customHeight="1" x14ac:dyDescent="0.25">
      <c r="A24" s="9">
        <v>15</v>
      </c>
      <c r="B24" s="10" t="s">
        <v>38</v>
      </c>
      <c r="C24" s="35">
        <v>502</v>
      </c>
      <c r="D24" s="36" t="s">
        <v>57</v>
      </c>
      <c r="E24" s="37" t="s">
        <v>58</v>
      </c>
      <c r="F24" s="38">
        <v>20668.12</v>
      </c>
      <c r="G24" s="39">
        <v>71.5</v>
      </c>
      <c r="H24" s="39">
        <v>0</v>
      </c>
      <c r="I24" s="39">
        <v>0</v>
      </c>
      <c r="J24" s="39">
        <v>38148.187961999996</v>
      </c>
      <c r="K24" s="39">
        <v>37466.652489999993</v>
      </c>
      <c r="L24" s="39">
        <v>0</v>
      </c>
      <c r="M24" s="40">
        <f t="shared" si="0"/>
        <v>96354.460451999985</v>
      </c>
      <c r="N24" s="41"/>
      <c r="O24" s="39">
        <v>24428.65</v>
      </c>
      <c r="P24" s="42">
        <v>568.37</v>
      </c>
      <c r="Q24" s="42">
        <v>129.18</v>
      </c>
      <c r="R24" s="42">
        <v>1265.92</v>
      </c>
      <c r="S24" s="42">
        <v>129.18</v>
      </c>
      <c r="T24" s="42">
        <v>103.34</v>
      </c>
      <c r="U24" s="39">
        <f t="shared" si="1"/>
        <v>2195.9900000000002</v>
      </c>
      <c r="V24" s="43">
        <f t="shared" ref="V24" si="15">+O24+U24</f>
        <v>26624.640000000003</v>
      </c>
      <c r="W24" s="44">
        <f t="shared" si="3"/>
        <v>69729.820451999985</v>
      </c>
      <c r="X24" s="45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</row>
    <row r="25" spans="1:45" s="47" customFormat="1" ht="21" customHeight="1" x14ac:dyDescent="0.25">
      <c r="A25" s="9">
        <v>16</v>
      </c>
      <c r="B25" s="10" t="s">
        <v>38</v>
      </c>
      <c r="C25" s="48">
        <v>501</v>
      </c>
      <c r="D25" s="49" t="s">
        <v>59</v>
      </c>
      <c r="E25" s="50" t="s">
        <v>60</v>
      </c>
      <c r="F25" s="51">
        <v>20237.080000000002</v>
      </c>
      <c r="G25" s="52">
        <v>71.5</v>
      </c>
      <c r="H25" s="52">
        <v>0</v>
      </c>
      <c r="I25" s="52">
        <v>0</v>
      </c>
      <c r="J25" s="52">
        <v>37105.093485999998</v>
      </c>
      <c r="K25" s="52">
        <v>36372.14013</v>
      </c>
      <c r="L25" s="52">
        <v>0</v>
      </c>
      <c r="M25" s="53">
        <f t="shared" si="0"/>
        <v>93785.813615999999</v>
      </c>
      <c r="N25" s="54"/>
      <c r="O25" s="52">
        <v>23606.69</v>
      </c>
      <c r="P25" s="55">
        <v>556.52</v>
      </c>
      <c r="Q25" s="55">
        <v>126.48</v>
      </c>
      <c r="R25" s="55">
        <v>1239.52</v>
      </c>
      <c r="S25" s="55">
        <v>126.48</v>
      </c>
      <c r="T25" s="55">
        <v>101.19</v>
      </c>
      <c r="U25" s="52">
        <f t="shared" si="1"/>
        <v>2150.19</v>
      </c>
      <c r="V25" s="56">
        <f t="shared" ref="V25" si="16">+U25+O25</f>
        <v>25756.879999999997</v>
      </c>
      <c r="W25" s="57">
        <f t="shared" si="3"/>
        <v>68028.933615999995</v>
      </c>
      <c r="X25" s="45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</row>
    <row r="26" spans="1:45" s="47" customFormat="1" ht="21" customHeight="1" x14ac:dyDescent="0.25">
      <c r="A26" s="9">
        <v>17</v>
      </c>
      <c r="B26" s="10" t="s">
        <v>61</v>
      </c>
      <c r="C26" s="35">
        <v>408</v>
      </c>
      <c r="D26" s="36" t="s">
        <v>62</v>
      </c>
      <c r="E26" s="37" t="s">
        <v>63</v>
      </c>
      <c r="F26" s="38">
        <v>19820.919999999998</v>
      </c>
      <c r="G26" s="39">
        <v>71.5</v>
      </c>
      <c r="H26" s="39">
        <v>0</v>
      </c>
      <c r="I26" s="39">
        <v>0</v>
      </c>
      <c r="J26" s="39">
        <v>32940.461015999994</v>
      </c>
      <c r="K26" s="39">
        <v>30608.172779999983</v>
      </c>
      <c r="L26" s="39">
        <v>0</v>
      </c>
      <c r="M26" s="40">
        <f t="shared" si="0"/>
        <v>83441.053795999978</v>
      </c>
      <c r="N26" s="41"/>
      <c r="O26" s="39">
        <v>20296.36</v>
      </c>
      <c r="P26" s="42">
        <v>545.08000000000004</v>
      </c>
      <c r="Q26" s="42">
        <v>123.88</v>
      </c>
      <c r="R26" s="42">
        <v>1214.03</v>
      </c>
      <c r="S26" s="42">
        <v>123.88</v>
      </c>
      <c r="T26" s="42">
        <v>99.1</v>
      </c>
      <c r="U26" s="39">
        <f t="shared" si="1"/>
        <v>2105.9699999999998</v>
      </c>
      <c r="V26" s="43">
        <f t="shared" ref="V26" si="17">+O26+U26</f>
        <v>22402.33</v>
      </c>
      <c r="W26" s="44">
        <f t="shared" si="3"/>
        <v>61038.723795999977</v>
      </c>
      <c r="X26" s="45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</row>
    <row r="27" spans="1:45" s="47" customFormat="1" ht="21" customHeight="1" x14ac:dyDescent="0.25">
      <c r="A27" s="9">
        <v>18</v>
      </c>
      <c r="B27" s="10" t="s">
        <v>61</v>
      </c>
      <c r="C27" s="48">
        <v>407</v>
      </c>
      <c r="D27" s="49" t="s">
        <v>64</v>
      </c>
      <c r="E27" s="50" t="s">
        <v>65</v>
      </c>
      <c r="F27" s="51">
        <v>19385.66</v>
      </c>
      <c r="G27" s="52">
        <v>71.5</v>
      </c>
      <c r="H27" s="52">
        <v>0</v>
      </c>
      <c r="I27" s="52">
        <v>0</v>
      </c>
      <c r="J27" s="52">
        <v>25810.240495999999</v>
      </c>
      <c r="K27" s="52">
        <v>20431.71853999998</v>
      </c>
      <c r="L27" s="52">
        <v>0</v>
      </c>
      <c r="M27" s="53">
        <f t="shared" si="0"/>
        <v>65699.119035999989</v>
      </c>
      <c r="N27" s="54"/>
      <c r="O27" s="52">
        <v>14929.19</v>
      </c>
      <c r="P27" s="55">
        <v>533.11</v>
      </c>
      <c r="Q27" s="55">
        <v>121.16</v>
      </c>
      <c r="R27" s="55">
        <v>1187.3699999999999</v>
      </c>
      <c r="S27" s="55">
        <v>121.16</v>
      </c>
      <c r="T27" s="55">
        <v>96.93</v>
      </c>
      <c r="U27" s="52">
        <f t="shared" si="1"/>
        <v>2059.73</v>
      </c>
      <c r="V27" s="56">
        <f t="shared" ref="V27" si="18">+U27+O27</f>
        <v>16988.920000000002</v>
      </c>
      <c r="W27" s="57">
        <f t="shared" si="3"/>
        <v>48710.199035999991</v>
      </c>
      <c r="X27" s="45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</row>
    <row r="28" spans="1:45" s="47" customFormat="1" ht="21" customHeight="1" x14ac:dyDescent="0.25">
      <c r="A28" s="9">
        <v>19</v>
      </c>
      <c r="B28" s="10" t="s">
        <v>61</v>
      </c>
      <c r="C28" s="35">
        <v>406</v>
      </c>
      <c r="D28" s="36" t="s">
        <v>66</v>
      </c>
      <c r="E28" s="37" t="s">
        <v>67</v>
      </c>
      <c r="F28" s="38">
        <v>18974.96</v>
      </c>
      <c r="G28" s="39">
        <v>71.5</v>
      </c>
      <c r="H28" s="39">
        <v>0</v>
      </c>
      <c r="I28" s="39">
        <v>0</v>
      </c>
      <c r="J28" s="39">
        <v>25616.094343999997</v>
      </c>
      <c r="K28" s="39">
        <v>20201.527219999989</v>
      </c>
      <c r="L28" s="39">
        <v>0</v>
      </c>
      <c r="M28" s="40">
        <f t="shared" si="0"/>
        <v>64864.081563999986</v>
      </c>
      <c r="N28" s="41"/>
      <c r="O28" s="39">
        <v>14678.68</v>
      </c>
      <c r="P28" s="42">
        <v>521.80999999999995</v>
      </c>
      <c r="Q28" s="42">
        <v>118.59</v>
      </c>
      <c r="R28" s="42">
        <v>1162.22</v>
      </c>
      <c r="S28" s="42">
        <v>118.59</v>
      </c>
      <c r="T28" s="42">
        <v>94.87</v>
      </c>
      <c r="U28" s="39">
        <f t="shared" si="1"/>
        <v>2016.08</v>
      </c>
      <c r="V28" s="43">
        <f t="shared" ref="V28" si="19">+O28+U28</f>
        <v>16694.760000000002</v>
      </c>
      <c r="W28" s="44">
        <f t="shared" si="3"/>
        <v>48169.321563999983</v>
      </c>
      <c r="X28" s="45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1:45" s="47" customFormat="1" ht="21" customHeight="1" x14ac:dyDescent="0.25">
      <c r="A29" s="9">
        <v>20</v>
      </c>
      <c r="B29" s="10" t="s">
        <v>61</v>
      </c>
      <c r="C29" s="48">
        <v>405</v>
      </c>
      <c r="D29" s="49" t="s">
        <v>68</v>
      </c>
      <c r="E29" s="50" t="s">
        <v>69</v>
      </c>
      <c r="F29" s="51">
        <v>18563.79</v>
      </c>
      <c r="G29" s="52">
        <v>71.5</v>
      </c>
      <c r="H29" s="52">
        <v>0</v>
      </c>
      <c r="I29" s="52">
        <v>0</v>
      </c>
      <c r="J29" s="52">
        <v>25990.941119999996</v>
      </c>
      <c r="K29" s="52">
        <v>19503.250540000001</v>
      </c>
      <c r="L29" s="52">
        <v>0</v>
      </c>
      <c r="M29" s="53">
        <f t="shared" si="0"/>
        <v>64129.481659999998</v>
      </c>
      <c r="N29" s="54"/>
      <c r="O29" s="52">
        <v>14458.3</v>
      </c>
      <c r="P29" s="55">
        <v>510.5</v>
      </c>
      <c r="Q29" s="55">
        <v>116.02</v>
      </c>
      <c r="R29" s="55">
        <v>1137.03</v>
      </c>
      <c r="S29" s="55">
        <v>116.02</v>
      </c>
      <c r="T29" s="55">
        <v>92.82</v>
      </c>
      <c r="U29" s="52">
        <f t="shared" si="1"/>
        <v>1972.3899999999999</v>
      </c>
      <c r="V29" s="56">
        <f t="shared" ref="V29" si="20">+U29+O29</f>
        <v>16430.689999999999</v>
      </c>
      <c r="W29" s="57">
        <f t="shared" si="3"/>
        <v>47698.791660000003</v>
      </c>
      <c r="X29" s="45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</row>
    <row r="30" spans="1:45" s="47" customFormat="1" ht="21" customHeight="1" x14ac:dyDescent="0.25">
      <c r="A30" s="9">
        <v>21</v>
      </c>
      <c r="B30" s="10" t="s">
        <v>61</v>
      </c>
      <c r="C30" s="35">
        <v>404</v>
      </c>
      <c r="D30" s="36" t="s">
        <v>70</v>
      </c>
      <c r="E30" s="37" t="s">
        <v>71</v>
      </c>
      <c r="F30" s="38">
        <v>18162.32</v>
      </c>
      <c r="G30" s="39">
        <v>71.5</v>
      </c>
      <c r="H30" s="39">
        <v>0</v>
      </c>
      <c r="I30" s="39">
        <v>0</v>
      </c>
      <c r="J30" s="39">
        <v>22918.462361999998</v>
      </c>
      <c r="K30" s="39">
        <v>16584.197350000002</v>
      </c>
      <c r="L30" s="39">
        <v>0</v>
      </c>
      <c r="M30" s="40">
        <f t="shared" si="0"/>
        <v>57736.479712</v>
      </c>
      <c r="N30" s="41"/>
      <c r="O30" s="39">
        <v>12540.4</v>
      </c>
      <c r="P30" s="42">
        <v>499.46</v>
      </c>
      <c r="Q30" s="42">
        <v>113.51</v>
      </c>
      <c r="R30" s="42">
        <v>1112.44</v>
      </c>
      <c r="S30" s="42">
        <v>113.51</v>
      </c>
      <c r="T30" s="42">
        <v>90.81</v>
      </c>
      <c r="U30" s="39">
        <f t="shared" si="1"/>
        <v>1929.73</v>
      </c>
      <c r="V30" s="43">
        <f t="shared" ref="V30" si="21">+O30+U30</f>
        <v>14470.13</v>
      </c>
      <c r="W30" s="44">
        <f t="shared" si="3"/>
        <v>43266.349712000003</v>
      </c>
      <c r="X30" s="45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1:45" s="47" customFormat="1" ht="21" customHeight="1" x14ac:dyDescent="0.25">
      <c r="A31" s="9">
        <v>22</v>
      </c>
      <c r="B31" s="10" t="s">
        <v>61</v>
      </c>
      <c r="C31" s="48">
        <v>403</v>
      </c>
      <c r="D31" s="49" t="s">
        <v>72</v>
      </c>
      <c r="E31" s="50" t="s">
        <v>73</v>
      </c>
      <c r="F31" s="51">
        <v>17751.46</v>
      </c>
      <c r="G31" s="52">
        <v>71.5</v>
      </c>
      <c r="H31" s="52">
        <v>0</v>
      </c>
      <c r="I31" s="52">
        <v>0</v>
      </c>
      <c r="J31" s="52">
        <v>22379.042157999993</v>
      </c>
      <c r="K31" s="52">
        <v>16018.120929999999</v>
      </c>
      <c r="L31" s="52">
        <v>0</v>
      </c>
      <c r="M31" s="53">
        <f t="shared" si="0"/>
        <v>56220.123087999986</v>
      </c>
      <c r="N31" s="54"/>
      <c r="O31" s="52">
        <v>12085.49</v>
      </c>
      <c r="P31" s="55">
        <v>488.17</v>
      </c>
      <c r="Q31" s="55">
        <v>110.95</v>
      </c>
      <c r="R31" s="55">
        <v>1087.28</v>
      </c>
      <c r="S31" s="55">
        <v>110.95</v>
      </c>
      <c r="T31" s="55">
        <v>88.76</v>
      </c>
      <c r="U31" s="52">
        <f t="shared" si="1"/>
        <v>1886.1100000000001</v>
      </c>
      <c r="V31" s="56">
        <f t="shared" ref="V31" si="22">+U31+O31</f>
        <v>13971.6</v>
      </c>
      <c r="W31" s="57">
        <f t="shared" si="3"/>
        <v>42248.523087999987</v>
      </c>
      <c r="X31" s="45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</row>
    <row r="32" spans="1:45" s="47" customFormat="1" ht="21" customHeight="1" x14ac:dyDescent="0.25">
      <c r="A32" s="9">
        <v>23</v>
      </c>
      <c r="B32" s="10" t="s">
        <v>61</v>
      </c>
      <c r="C32" s="35">
        <v>402</v>
      </c>
      <c r="D32" s="36" t="s">
        <v>74</v>
      </c>
      <c r="E32" s="37" t="s">
        <v>75</v>
      </c>
      <c r="F32" s="38">
        <v>17356.02</v>
      </c>
      <c r="G32" s="39">
        <v>71.5</v>
      </c>
      <c r="H32" s="39">
        <v>0</v>
      </c>
      <c r="I32" s="39">
        <v>0</v>
      </c>
      <c r="J32" s="39">
        <v>19798.294125999997</v>
      </c>
      <c r="K32" s="39">
        <v>12292.227509999997</v>
      </c>
      <c r="L32" s="39">
        <v>0</v>
      </c>
      <c r="M32" s="40">
        <f t="shared" si="0"/>
        <v>49518.041635999994</v>
      </c>
      <c r="N32" s="41"/>
      <c r="O32" s="39">
        <v>10074.870000000001</v>
      </c>
      <c r="P32" s="42">
        <v>477.29</v>
      </c>
      <c r="Q32" s="42">
        <v>108.48</v>
      </c>
      <c r="R32" s="42">
        <v>1063.06</v>
      </c>
      <c r="S32" s="42">
        <v>108.48</v>
      </c>
      <c r="T32" s="42">
        <v>86.78</v>
      </c>
      <c r="U32" s="39">
        <f t="shared" si="1"/>
        <v>1844.09</v>
      </c>
      <c r="V32" s="43">
        <f t="shared" ref="V32" si="23">+O32+U32</f>
        <v>11918.960000000001</v>
      </c>
      <c r="W32" s="44">
        <f t="shared" si="3"/>
        <v>37599.081635999995</v>
      </c>
      <c r="X32" s="45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</row>
    <row r="33" spans="1:45" s="47" customFormat="1" ht="21" customHeight="1" x14ac:dyDescent="0.25">
      <c r="A33" s="9">
        <v>24</v>
      </c>
      <c r="B33" s="10" t="s">
        <v>61</v>
      </c>
      <c r="C33" s="48">
        <v>401</v>
      </c>
      <c r="D33" s="49" t="s">
        <v>76</v>
      </c>
      <c r="E33" s="50" t="s">
        <v>77</v>
      </c>
      <c r="F33" s="51">
        <v>16951.11</v>
      </c>
      <c r="G33" s="52">
        <v>71.5</v>
      </c>
      <c r="H33" s="52">
        <v>0</v>
      </c>
      <c r="I33" s="52">
        <v>0</v>
      </c>
      <c r="J33" s="52">
        <v>18753.931125999999</v>
      </c>
      <c r="K33" s="52">
        <v>11209.692089999997</v>
      </c>
      <c r="L33" s="52">
        <v>0</v>
      </c>
      <c r="M33" s="53">
        <f t="shared" si="0"/>
        <v>46986.233215999993</v>
      </c>
      <c r="N33" s="54"/>
      <c r="O33" s="52">
        <v>9315.32</v>
      </c>
      <c r="P33" s="55">
        <v>466.16</v>
      </c>
      <c r="Q33" s="55">
        <v>105.94</v>
      </c>
      <c r="R33" s="55">
        <v>1038.26</v>
      </c>
      <c r="S33" s="55">
        <v>105.94</v>
      </c>
      <c r="T33" s="55">
        <v>84.76</v>
      </c>
      <c r="U33" s="52">
        <f t="shared" si="1"/>
        <v>1801.0600000000002</v>
      </c>
      <c r="V33" s="56">
        <f t="shared" ref="V33:V35" si="24">+U33+O33</f>
        <v>11116.38</v>
      </c>
      <c r="W33" s="57">
        <f t="shared" si="3"/>
        <v>35869.853215999996</v>
      </c>
      <c r="X33" s="45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45" s="47" customFormat="1" ht="21" customHeight="1" x14ac:dyDescent="0.25">
      <c r="A34" s="9">
        <v>25</v>
      </c>
      <c r="B34" s="10" t="s">
        <v>78</v>
      </c>
      <c r="C34" s="35">
        <v>306</v>
      </c>
      <c r="D34" s="36" t="s">
        <v>79</v>
      </c>
      <c r="E34" s="37" t="s">
        <v>80</v>
      </c>
      <c r="F34" s="38">
        <v>16586.839679999997</v>
      </c>
      <c r="G34" s="39">
        <v>71.5</v>
      </c>
      <c r="H34" s="39">
        <v>0</v>
      </c>
      <c r="I34" s="39">
        <v>0</v>
      </c>
      <c r="J34" s="39">
        <v>18528.197899999999</v>
      </c>
      <c r="K34" s="39">
        <v>10830.441109999991</v>
      </c>
      <c r="L34" s="39">
        <v>0</v>
      </c>
      <c r="M34" s="40">
        <f t="shared" si="0"/>
        <v>46016.978689999989</v>
      </c>
      <c r="N34" s="41"/>
      <c r="O34" s="59">
        <v>9024.5499999999993</v>
      </c>
      <c r="P34" s="60">
        <v>454.81</v>
      </c>
      <c r="Q34" s="60">
        <v>103.37</v>
      </c>
      <c r="R34" s="60">
        <v>1012.99</v>
      </c>
      <c r="S34" s="60">
        <v>103.37</v>
      </c>
      <c r="T34" s="60">
        <v>82.69</v>
      </c>
      <c r="U34" s="59">
        <f t="shared" si="1"/>
        <v>1757.23</v>
      </c>
      <c r="V34" s="61">
        <f t="shared" si="24"/>
        <v>10781.779999999999</v>
      </c>
      <c r="W34" s="44">
        <f t="shared" si="3"/>
        <v>35235.19868999999</v>
      </c>
      <c r="X34" s="45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</row>
    <row r="35" spans="1:45" s="47" customFormat="1" ht="21" customHeight="1" x14ac:dyDescent="0.25">
      <c r="A35" s="9">
        <v>26</v>
      </c>
      <c r="B35" s="10" t="s">
        <v>78</v>
      </c>
      <c r="C35" s="48">
        <v>305</v>
      </c>
      <c r="D35" s="49" t="s">
        <v>81</v>
      </c>
      <c r="E35" s="50" t="s">
        <v>82</v>
      </c>
      <c r="F35" s="51">
        <v>16122.35</v>
      </c>
      <c r="G35" s="52">
        <v>71.5</v>
      </c>
      <c r="H35" s="52">
        <v>0</v>
      </c>
      <c r="I35" s="52">
        <v>0</v>
      </c>
      <c r="J35" s="52">
        <v>18287.701037999996</v>
      </c>
      <c r="K35" s="52">
        <v>10815.227089999989</v>
      </c>
      <c r="L35" s="52">
        <v>0</v>
      </c>
      <c r="M35" s="53">
        <f t="shared" si="0"/>
        <v>45296.778127999991</v>
      </c>
      <c r="N35" s="54"/>
      <c r="O35" s="52">
        <v>8808.49</v>
      </c>
      <c r="P35" s="55">
        <v>443.36</v>
      </c>
      <c r="Q35" s="55">
        <v>100.76</v>
      </c>
      <c r="R35" s="55">
        <v>987.49</v>
      </c>
      <c r="S35" s="55">
        <v>100.76</v>
      </c>
      <c r="T35" s="55">
        <v>80.61</v>
      </c>
      <c r="U35" s="52">
        <f t="shared" si="1"/>
        <v>1712.98</v>
      </c>
      <c r="V35" s="56">
        <f t="shared" si="24"/>
        <v>10521.47</v>
      </c>
      <c r="W35" s="57">
        <f t="shared" si="3"/>
        <v>34775.30812799999</v>
      </c>
      <c r="X35" s="45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</row>
    <row r="36" spans="1:45" s="47" customFormat="1" ht="21" customHeight="1" x14ac:dyDescent="0.25">
      <c r="A36" s="9">
        <v>27</v>
      </c>
      <c r="B36" s="10" t="s">
        <v>78</v>
      </c>
      <c r="C36" s="35">
        <v>304</v>
      </c>
      <c r="D36" s="36" t="s">
        <v>83</v>
      </c>
      <c r="E36" s="37" t="s">
        <v>84</v>
      </c>
      <c r="F36" s="38">
        <v>15693</v>
      </c>
      <c r="G36" s="39">
        <v>71.5</v>
      </c>
      <c r="H36" s="39">
        <v>0</v>
      </c>
      <c r="I36" s="39">
        <v>0</v>
      </c>
      <c r="J36" s="39">
        <v>17600.181689999998</v>
      </c>
      <c r="K36" s="39">
        <v>10356.050090000001</v>
      </c>
      <c r="L36" s="39">
        <v>0</v>
      </c>
      <c r="M36" s="40">
        <f t="shared" si="0"/>
        <v>43720.731780000002</v>
      </c>
      <c r="N36" s="41"/>
      <c r="O36" s="39">
        <v>8335.67</v>
      </c>
      <c r="P36" s="42">
        <v>431.56</v>
      </c>
      <c r="Q36" s="42">
        <v>98.08</v>
      </c>
      <c r="R36" s="42">
        <v>961.2</v>
      </c>
      <c r="S36" s="42">
        <v>98.08</v>
      </c>
      <c r="T36" s="42">
        <v>78.47</v>
      </c>
      <c r="U36" s="39">
        <f t="shared" si="1"/>
        <v>1667.39</v>
      </c>
      <c r="V36" s="43">
        <f t="shared" ref="V36" si="25">+O36+U36</f>
        <v>10003.06</v>
      </c>
      <c r="W36" s="44">
        <f t="shared" si="3"/>
        <v>33717.671780000004</v>
      </c>
      <c r="X36" s="45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</row>
    <row r="37" spans="1:45" s="47" customFormat="1" ht="21" customHeight="1" x14ac:dyDescent="0.25">
      <c r="A37" s="9">
        <v>28</v>
      </c>
      <c r="B37" s="10" t="s">
        <v>78</v>
      </c>
      <c r="C37" s="48">
        <v>303</v>
      </c>
      <c r="D37" s="49" t="s">
        <v>85</v>
      </c>
      <c r="E37" s="50" t="s">
        <v>86</v>
      </c>
      <c r="F37" s="51">
        <v>15105.9</v>
      </c>
      <c r="G37" s="52">
        <v>71.5</v>
      </c>
      <c r="H37" s="52">
        <v>0</v>
      </c>
      <c r="I37" s="52">
        <v>0</v>
      </c>
      <c r="J37" s="52">
        <v>14920.094179999998</v>
      </c>
      <c r="K37" s="52">
        <v>5922.505419999994</v>
      </c>
      <c r="L37" s="52">
        <v>0</v>
      </c>
      <c r="M37" s="53">
        <f t="shared" si="0"/>
        <v>36019.999599999996</v>
      </c>
      <c r="N37" s="54"/>
      <c r="O37" s="52">
        <v>6447.79</v>
      </c>
      <c r="P37" s="55">
        <v>415.41</v>
      </c>
      <c r="Q37" s="55">
        <v>94.41</v>
      </c>
      <c r="R37" s="55">
        <v>925.24</v>
      </c>
      <c r="S37" s="55">
        <v>94.41</v>
      </c>
      <c r="T37" s="55">
        <v>75.53</v>
      </c>
      <c r="U37" s="52">
        <f t="shared" si="1"/>
        <v>1605</v>
      </c>
      <c r="V37" s="56">
        <f t="shared" ref="V37" si="26">+U37+O37</f>
        <v>8052.79</v>
      </c>
      <c r="W37" s="57">
        <f t="shared" si="3"/>
        <v>27967.209599999995</v>
      </c>
      <c r="X37" s="45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s="47" customFormat="1" ht="21" customHeight="1" x14ac:dyDescent="0.25">
      <c r="A38" s="9">
        <v>29</v>
      </c>
      <c r="B38" s="10" t="s">
        <v>78</v>
      </c>
      <c r="C38" s="35">
        <v>302</v>
      </c>
      <c r="D38" s="36" t="s">
        <v>87</v>
      </c>
      <c r="E38" s="37" t="s">
        <v>88</v>
      </c>
      <c r="F38" s="38">
        <v>14688.02</v>
      </c>
      <c r="G38" s="39">
        <v>71.5</v>
      </c>
      <c r="H38" s="39">
        <v>0</v>
      </c>
      <c r="I38" s="39">
        <v>0</v>
      </c>
      <c r="J38" s="39">
        <v>14794.572284</v>
      </c>
      <c r="K38" s="39">
        <v>5996.9196800000063</v>
      </c>
      <c r="L38" s="39">
        <v>0</v>
      </c>
      <c r="M38" s="40">
        <f t="shared" si="0"/>
        <v>35551.011964000005</v>
      </c>
      <c r="N38" s="41"/>
      <c r="O38" s="39">
        <v>6337.48</v>
      </c>
      <c r="P38" s="42">
        <v>403.92</v>
      </c>
      <c r="Q38" s="42">
        <v>91.8</v>
      </c>
      <c r="R38" s="42">
        <v>899.64</v>
      </c>
      <c r="S38" s="42">
        <v>91.8</v>
      </c>
      <c r="T38" s="42">
        <v>73.44</v>
      </c>
      <c r="U38" s="39">
        <f t="shared" si="1"/>
        <v>1560.6000000000001</v>
      </c>
      <c r="V38" s="43">
        <f t="shared" ref="V38" si="27">+O38+U38</f>
        <v>7898.08</v>
      </c>
      <c r="W38" s="44">
        <f t="shared" si="3"/>
        <v>27652.931964000003</v>
      </c>
      <c r="X38" s="45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s="47" customFormat="1" ht="21" customHeight="1" thickBot="1" x14ac:dyDescent="0.3">
      <c r="A39" s="9">
        <v>30</v>
      </c>
      <c r="B39" s="62" t="s">
        <v>78</v>
      </c>
      <c r="C39" s="48">
        <v>301</v>
      </c>
      <c r="D39" s="49" t="s">
        <v>89</v>
      </c>
      <c r="E39" s="50" t="s">
        <v>90</v>
      </c>
      <c r="F39" s="51">
        <v>14278.33</v>
      </c>
      <c r="G39" s="52">
        <v>71.5</v>
      </c>
      <c r="H39" s="52">
        <v>0</v>
      </c>
      <c r="I39" s="52">
        <v>0</v>
      </c>
      <c r="J39" s="52">
        <v>12537.861889999998</v>
      </c>
      <c r="K39" s="52">
        <v>3099.0795499999995</v>
      </c>
      <c r="L39" s="52">
        <v>0</v>
      </c>
      <c r="M39" s="53">
        <f t="shared" si="0"/>
        <v>29986.771439999997</v>
      </c>
      <c r="N39" s="54"/>
      <c r="O39" s="52">
        <v>5028.7700000000004</v>
      </c>
      <c r="P39" s="55">
        <v>392.65</v>
      </c>
      <c r="Q39" s="55">
        <v>89.24</v>
      </c>
      <c r="R39" s="55">
        <v>874.55</v>
      </c>
      <c r="S39" s="55">
        <v>89.24</v>
      </c>
      <c r="T39" s="55">
        <v>71.39</v>
      </c>
      <c r="U39" s="52">
        <f t="shared" si="1"/>
        <v>1517.0700000000002</v>
      </c>
      <c r="V39" s="56">
        <f t="shared" ref="V39" si="28">+U39+O39</f>
        <v>6545.84</v>
      </c>
      <c r="W39" s="57">
        <f t="shared" si="3"/>
        <v>23440.931439999997</v>
      </c>
      <c r="X39" s="45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</row>
    <row r="40" spans="1:45" s="47" customFormat="1" ht="21" customHeight="1" thickTop="1" x14ac:dyDescent="0.25">
      <c r="A40" s="9">
        <v>31</v>
      </c>
      <c r="B40" s="10" t="s">
        <v>91</v>
      </c>
      <c r="C40" s="35">
        <v>206</v>
      </c>
      <c r="D40" s="36" t="s">
        <v>92</v>
      </c>
      <c r="E40" s="37" t="s">
        <v>93</v>
      </c>
      <c r="F40" s="38">
        <v>13091.7</v>
      </c>
      <c r="G40" s="39">
        <v>71.5</v>
      </c>
      <c r="H40" s="39">
        <v>89.1</v>
      </c>
      <c r="I40" s="39">
        <v>6596.5437959999981</v>
      </c>
      <c r="J40" s="39">
        <v>0</v>
      </c>
      <c r="K40" s="39">
        <v>0</v>
      </c>
      <c r="L40" s="39">
        <v>9547.8785199999948</v>
      </c>
      <c r="M40" s="40">
        <f t="shared" si="0"/>
        <v>29396.722315999996</v>
      </c>
      <c r="N40" s="41"/>
      <c r="O40" s="39">
        <v>4889.99</v>
      </c>
      <c r="P40" s="42">
        <v>360.02</v>
      </c>
      <c r="Q40" s="42">
        <v>81.819999999999993</v>
      </c>
      <c r="R40" s="42">
        <v>801.87</v>
      </c>
      <c r="S40" s="42">
        <v>81.819999999999993</v>
      </c>
      <c r="T40" s="42">
        <v>65.459999999999994</v>
      </c>
      <c r="U40" s="39">
        <f t="shared" si="1"/>
        <v>1390.99</v>
      </c>
      <c r="V40" s="43">
        <f t="shared" ref="V40" si="29">+O40+U40</f>
        <v>6280.98</v>
      </c>
      <c r="W40" s="44">
        <f t="shared" si="3"/>
        <v>23115.742315999996</v>
      </c>
      <c r="X40" s="45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</row>
    <row r="41" spans="1:45" s="47" customFormat="1" ht="21" customHeight="1" x14ac:dyDescent="0.25">
      <c r="A41" s="9">
        <v>32</v>
      </c>
      <c r="B41" s="10" t="s">
        <v>91</v>
      </c>
      <c r="C41" s="48">
        <v>205</v>
      </c>
      <c r="D41" s="49" t="s">
        <v>94</v>
      </c>
      <c r="E41" s="50" t="s">
        <v>95</v>
      </c>
      <c r="F41" s="51">
        <v>12687.54</v>
      </c>
      <c r="G41" s="52">
        <v>71.5</v>
      </c>
      <c r="H41" s="52">
        <v>89.1</v>
      </c>
      <c r="I41" s="52">
        <v>6619.0198099999989</v>
      </c>
      <c r="J41" s="52">
        <v>0</v>
      </c>
      <c r="K41" s="52">
        <v>0</v>
      </c>
      <c r="L41" s="52">
        <v>9182.4128299999938</v>
      </c>
      <c r="M41" s="53">
        <f t="shared" si="0"/>
        <v>28649.572639999995</v>
      </c>
      <c r="N41" s="54"/>
      <c r="O41" s="52">
        <v>4714.26</v>
      </c>
      <c r="P41" s="55">
        <v>348.91</v>
      </c>
      <c r="Q41" s="55">
        <v>79.3</v>
      </c>
      <c r="R41" s="55">
        <v>777.11</v>
      </c>
      <c r="S41" s="55">
        <v>79.3</v>
      </c>
      <c r="T41" s="55">
        <v>63.44</v>
      </c>
      <c r="U41" s="52">
        <f t="shared" si="1"/>
        <v>1348.0600000000002</v>
      </c>
      <c r="V41" s="56">
        <f t="shared" ref="V41" si="30">+U41+O41</f>
        <v>6062.3200000000006</v>
      </c>
      <c r="W41" s="57">
        <f t="shared" si="3"/>
        <v>22587.252639999995</v>
      </c>
      <c r="X41" s="45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</row>
    <row r="42" spans="1:45" s="47" customFormat="1" ht="21" customHeight="1" x14ac:dyDescent="0.25">
      <c r="A42" s="9">
        <v>33</v>
      </c>
      <c r="B42" s="10" t="s">
        <v>91</v>
      </c>
      <c r="C42" s="35">
        <v>204</v>
      </c>
      <c r="D42" s="36" t="s">
        <v>96</v>
      </c>
      <c r="E42" s="37" t="s">
        <v>97</v>
      </c>
      <c r="F42" s="38">
        <v>12302.37</v>
      </c>
      <c r="G42" s="39">
        <v>71.5</v>
      </c>
      <c r="H42" s="39">
        <v>89.1</v>
      </c>
      <c r="I42" s="39">
        <v>6345.4979379999995</v>
      </c>
      <c r="J42" s="39">
        <v>0</v>
      </c>
      <c r="K42" s="39">
        <v>0</v>
      </c>
      <c r="L42" s="39">
        <v>8075.7925299999924</v>
      </c>
      <c r="M42" s="40">
        <f t="shared" si="0"/>
        <v>26884.260467999993</v>
      </c>
      <c r="N42" s="41"/>
      <c r="O42" s="39">
        <v>4301.3100000000004</v>
      </c>
      <c r="P42" s="42">
        <v>338.32</v>
      </c>
      <c r="Q42" s="42">
        <v>76.89</v>
      </c>
      <c r="R42" s="42">
        <v>753.52</v>
      </c>
      <c r="S42" s="42">
        <v>76.89</v>
      </c>
      <c r="T42" s="42">
        <v>61.51</v>
      </c>
      <c r="U42" s="39">
        <f t="shared" si="1"/>
        <v>1307.1300000000001</v>
      </c>
      <c r="V42" s="43">
        <f t="shared" ref="V42" si="31">+O42+U42</f>
        <v>5608.4400000000005</v>
      </c>
      <c r="W42" s="44">
        <f t="shared" si="3"/>
        <v>21275.820467999991</v>
      </c>
      <c r="X42" s="45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</row>
    <row r="43" spans="1:45" s="47" customFormat="1" ht="21" customHeight="1" x14ac:dyDescent="0.25">
      <c r="A43" s="9">
        <v>34</v>
      </c>
      <c r="B43" s="10" t="s">
        <v>91</v>
      </c>
      <c r="C43" s="48">
        <v>203</v>
      </c>
      <c r="D43" s="49" t="s">
        <v>98</v>
      </c>
      <c r="E43" s="50" t="s">
        <v>99</v>
      </c>
      <c r="F43" s="51">
        <v>11927.71</v>
      </c>
      <c r="G43" s="52">
        <v>71.5</v>
      </c>
      <c r="H43" s="52">
        <v>89.1</v>
      </c>
      <c r="I43" s="52">
        <v>5292.5651699999989</v>
      </c>
      <c r="J43" s="52">
        <v>0</v>
      </c>
      <c r="K43" s="52">
        <v>0</v>
      </c>
      <c r="L43" s="52">
        <v>3571.8582099999981</v>
      </c>
      <c r="M43" s="53">
        <f t="shared" si="0"/>
        <v>20952.733379999998</v>
      </c>
      <c r="N43" s="54"/>
      <c r="O43" s="52">
        <v>3034.34</v>
      </c>
      <c r="P43" s="55">
        <v>328.01</v>
      </c>
      <c r="Q43" s="55">
        <v>74.55</v>
      </c>
      <c r="R43" s="55">
        <v>730.57</v>
      </c>
      <c r="S43" s="55">
        <v>74.55</v>
      </c>
      <c r="T43" s="55">
        <v>59.64</v>
      </c>
      <c r="U43" s="52">
        <f t="shared" si="1"/>
        <v>1267.3200000000002</v>
      </c>
      <c r="V43" s="56">
        <f t="shared" ref="V43" si="32">+U43+O43</f>
        <v>4301.66</v>
      </c>
      <c r="W43" s="57">
        <f t="shared" si="3"/>
        <v>16651.073379999998</v>
      </c>
      <c r="X43" s="45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</row>
    <row r="44" spans="1:45" s="47" customFormat="1" ht="21" customHeight="1" x14ac:dyDescent="0.25">
      <c r="A44" s="9">
        <v>35</v>
      </c>
      <c r="B44" s="10" t="s">
        <v>91</v>
      </c>
      <c r="C44" s="35">
        <v>202</v>
      </c>
      <c r="D44" s="36" t="s">
        <v>100</v>
      </c>
      <c r="E44" s="37" t="s">
        <v>101</v>
      </c>
      <c r="F44" s="38">
        <v>11812.61</v>
      </c>
      <c r="G44" s="39">
        <v>71.5</v>
      </c>
      <c r="H44" s="39">
        <v>89.1</v>
      </c>
      <c r="I44" s="39">
        <v>5007.9778020000003</v>
      </c>
      <c r="J44" s="39">
        <v>0</v>
      </c>
      <c r="K44" s="39">
        <v>0</v>
      </c>
      <c r="L44" s="39">
        <v>3809.3224900000005</v>
      </c>
      <c r="M44" s="40">
        <f t="shared" si="0"/>
        <v>20790.510291999999</v>
      </c>
      <c r="N44" s="41"/>
      <c r="O44" s="39">
        <v>2999.69</v>
      </c>
      <c r="P44" s="42">
        <v>324.85000000000002</v>
      </c>
      <c r="Q44" s="42">
        <v>73.83</v>
      </c>
      <c r="R44" s="42">
        <v>723.52</v>
      </c>
      <c r="S44" s="42">
        <v>73.83</v>
      </c>
      <c r="T44" s="42">
        <v>59.06</v>
      </c>
      <c r="U44" s="39">
        <f t="shared" si="1"/>
        <v>1255.0899999999999</v>
      </c>
      <c r="V44" s="43">
        <f t="shared" ref="V44" si="33">+O44+U44</f>
        <v>4254.78</v>
      </c>
      <c r="W44" s="44">
        <f t="shared" si="3"/>
        <v>16535.730292</v>
      </c>
      <c r="X44" s="45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</row>
    <row r="45" spans="1:45" s="47" customFormat="1" ht="21" customHeight="1" x14ac:dyDescent="0.25">
      <c r="A45" s="9">
        <v>36</v>
      </c>
      <c r="B45" s="10" t="s">
        <v>91</v>
      </c>
      <c r="C45" s="48">
        <v>201</v>
      </c>
      <c r="D45" s="49" t="s">
        <v>102</v>
      </c>
      <c r="E45" s="50" t="s">
        <v>103</v>
      </c>
      <c r="F45" s="51">
        <v>11658.05</v>
      </c>
      <c r="G45" s="52">
        <v>71.5</v>
      </c>
      <c r="H45" s="52">
        <v>89.1</v>
      </c>
      <c r="I45" s="52">
        <v>4816.7695020000001</v>
      </c>
      <c r="J45" s="52">
        <v>0</v>
      </c>
      <c r="K45" s="52">
        <v>0</v>
      </c>
      <c r="L45" s="52">
        <v>3092.9189299999975</v>
      </c>
      <c r="M45" s="53">
        <f t="shared" si="0"/>
        <v>19728.338431999997</v>
      </c>
      <c r="N45" s="54"/>
      <c r="O45" s="52">
        <v>2772.81</v>
      </c>
      <c r="P45" s="55">
        <v>320.60000000000002</v>
      </c>
      <c r="Q45" s="55">
        <v>72.86</v>
      </c>
      <c r="R45" s="55">
        <v>714.06</v>
      </c>
      <c r="S45" s="55">
        <v>72.86</v>
      </c>
      <c r="T45" s="55">
        <v>58.29</v>
      </c>
      <c r="U45" s="52">
        <f t="shared" si="1"/>
        <v>1238.6699999999998</v>
      </c>
      <c r="V45" s="56">
        <f t="shared" ref="V45" si="34">+U45+O45</f>
        <v>4011.4799999999996</v>
      </c>
      <c r="W45" s="57">
        <f t="shared" si="3"/>
        <v>15716.858431999997</v>
      </c>
      <c r="X45" s="45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</row>
    <row r="46" spans="1:45" s="47" customFormat="1" ht="21" customHeight="1" x14ac:dyDescent="0.25">
      <c r="A46" s="9">
        <v>37</v>
      </c>
      <c r="B46" s="10" t="s">
        <v>104</v>
      </c>
      <c r="C46" s="35">
        <v>107</v>
      </c>
      <c r="D46" s="36" t="s">
        <v>105</v>
      </c>
      <c r="E46" s="37" t="s">
        <v>106</v>
      </c>
      <c r="F46" s="38">
        <v>11648.72</v>
      </c>
      <c r="G46" s="39">
        <v>71.5</v>
      </c>
      <c r="H46" s="39">
        <v>89.1</v>
      </c>
      <c r="I46" s="39">
        <v>4389.5103719999997</v>
      </c>
      <c r="J46" s="39">
        <v>0</v>
      </c>
      <c r="K46" s="39">
        <v>0</v>
      </c>
      <c r="L46" s="39">
        <v>3206.0724399999981</v>
      </c>
      <c r="M46" s="40">
        <f t="shared" si="0"/>
        <v>19404.902812</v>
      </c>
      <c r="N46" s="41"/>
      <c r="O46" s="39">
        <v>2703.72</v>
      </c>
      <c r="P46" s="42">
        <v>320.33999999999997</v>
      </c>
      <c r="Q46" s="42">
        <v>72.8</v>
      </c>
      <c r="R46" s="42">
        <v>713.48</v>
      </c>
      <c r="S46" s="42">
        <v>72.8</v>
      </c>
      <c r="T46" s="42">
        <v>58.24</v>
      </c>
      <c r="U46" s="39">
        <f t="shared" si="1"/>
        <v>1237.6599999999999</v>
      </c>
      <c r="V46" s="43">
        <f t="shared" ref="V46" si="35">+O46+U46</f>
        <v>3941.3799999999997</v>
      </c>
      <c r="W46" s="44">
        <f t="shared" si="3"/>
        <v>15463.522812000001</v>
      </c>
      <c r="X46" s="45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</row>
    <row r="47" spans="1:45" s="47" customFormat="1" ht="21" customHeight="1" x14ac:dyDescent="0.25">
      <c r="A47" s="9">
        <v>38</v>
      </c>
      <c r="B47" s="10" t="s">
        <v>104</v>
      </c>
      <c r="C47" s="48">
        <v>106</v>
      </c>
      <c r="D47" s="49" t="s">
        <v>107</v>
      </c>
      <c r="E47" s="50" t="s">
        <v>108</v>
      </c>
      <c r="F47" s="51">
        <v>11638.15</v>
      </c>
      <c r="G47" s="52">
        <v>71.5</v>
      </c>
      <c r="H47" s="52">
        <v>89.1</v>
      </c>
      <c r="I47" s="52">
        <v>3931.7777419999998</v>
      </c>
      <c r="J47" s="52">
        <v>0</v>
      </c>
      <c r="K47" s="52">
        <v>0</v>
      </c>
      <c r="L47" s="52">
        <v>3439.2940299999982</v>
      </c>
      <c r="M47" s="53">
        <f t="shared" si="0"/>
        <v>19169.821771999999</v>
      </c>
      <c r="N47" s="54"/>
      <c r="O47" s="52">
        <v>2653.51</v>
      </c>
      <c r="P47" s="55">
        <v>320.05</v>
      </c>
      <c r="Q47" s="55">
        <v>72.739999999999995</v>
      </c>
      <c r="R47" s="55">
        <v>712.84</v>
      </c>
      <c r="S47" s="55">
        <v>72.739999999999995</v>
      </c>
      <c r="T47" s="55">
        <v>58.19</v>
      </c>
      <c r="U47" s="52">
        <f t="shared" si="1"/>
        <v>1236.5600000000002</v>
      </c>
      <c r="V47" s="56">
        <f t="shared" ref="V47" si="36">+U47+O47</f>
        <v>3890.0700000000006</v>
      </c>
      <c r="W47" s="57">
        <f t="shared" si="3"/>
        <v>15279.751772</v>
      </c>
      <c r="X47" s="45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</row>
    <row r="48" spans="1:45" s="47" customFormat="1" ht="21" customHeight="1" x14ac:dyDescent="0.25">
      <c r="A48" s="9">
        <v>39</v>
      </c>
      <c r="B48" s="10" t="s">
        <v>104</v>
      </c>
      <c r="C48" s="35">
        <v>105</v>
      </c>
      <c r="D48" s="36" t="s">
        <v>109</v>
      </c>
      <c r="E48" s="37" t="s">
        <v>110</v>
      </c>
      <c r="F48" s="38">
        <v>11622.49</v>
      </c>
      <c r="G48" s="39">
        <v>71.5</v>
      </c>
      <c r="H48" s="39">
        <v>89.1</v>
      </c>
      <c r="I48" s="39">
        <v>3293.0366539999995</v>
      </c>
      <c r="J48" s="39">
        <v>0</v>
      </c>
      <c r="K48" s="39">
        <v>0</v>
      </c>
      <c r="L48" s="39">
        <v>2761.1415099999967</v>
      </c>
      <c r="M48" s="40">
        <f t="shared" si="0"/>
        <v>17837.268163999997</v>
      </c>
      <c r="N48" s="41"/>
      <c r="O48" s="39">
        <v>2368.88</v>
      </c>
      <c r="P48" s="42">
        <v>319.62</v>
      </c>
      <c r="Q48" s="42">
        <v>72.64</v>
      </c>
      <c r="R48" s="42">
        <v>711.88</v>
      </c>
      <c r="S48" s="42">
        <v>72.64</v>
      </c>
      <c r="T48" s="42">
        <v>58.11</v>
      </c>
      <c r="U48" s="39">
        <f t="shared" si="1"/>
        <v>1234.8899999999999</v>
      </c>
      <c r="V48" s="43">
        <f t="shared" ref="V48" si="37">+O48+U48</f>
        <v>3603.77</v>
      </c>
      <c r="W48" s="44">
        <f t="shared" si="3"/>
        <v>14233.498163999997</v>
      </c>
      <c r="X48" s="45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</row>
    <row r="49" spans="1:45" s="47" customFormat="1" ht="21" customHeight="1" x14ac:dyDescent="0.25">
      <c r="A49" s="9">
        <v>40</v>
      </c>
      <c r="B49" s="10" t="s">
        <v>104</v>
      </c>
      <c r="C49" s="48">
        <v>104</v>
      </c>
      <c r="D49" s="49" t="s">
        <v>111</v>
      </c>
      <c r="E49" s="50" t="s">
        <v>112</v>
      </c>
      <c r="F49" s="51">
        <v>11590.31</v>
      </c>
      <c r="G49" s="52">
        <v>71.5</v>
      </c>
      <c r="H49" s="52">
        <v>89.1</v>
      </c>
      <c r="I49" s="52">
        <v>2895.8770779999991</v>
      </c>
      <c r="J49" s="52">
        <v>0</v>
      </c>
      <c r="K49" s="52">
        <v>0</v>
      </c>
      <c r="L49" s="52">
        <v>2906.9339299999992</v>
      </c>
      <c r="M49" s="53">
        <f t="shared" si="0"/>
        <v>17553.721008</v>
      </c>
      <c r="N49" s="54"/>
      <c r="O49" s="52">
        <v>2308.31</v>
      </c>
      <c r="P49" s="55">
        <v>318.73</v>
      </c>
      <c r="Q49" s="55">
        <v>72.44</v>
      </c>
      <c r="R49" s="55">
        <v>709.91</v>
      </c>
      <c r="S49" s="55">
        <v>72.44</v>
      </c>
      <c r="T49" s="55">
        <v>57.95</v>
      </c>
      <c r="U49" s="52">
        <f t="shared" si="1"/>
        <v>1231.47</v>
      </c>
      <c r="V49" s="56">
        <f t="shared" ref="V49" si="38">+U49+O49</f>
        <v>3539.7799999999997</v>
      </c>
      <c r="W49" s="57">
        <f t="shared" si="3"/>
        <v>14013.941008000002</v>
      </c>
      <c r="X49" s="45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</row>
    <row r="50" spans="1:45" s="47" customFormat="1" ht="21" customHeight="1" x14ac:dyDescent="0.25">
      <c r="A50" s="9">
        <v>41</v>
      </c>
      <c r="B50" s="10" t="s">
        <v>104</v>
      </c>
      <c r="C50" s="35">
        <v>103</v>
      </c>
      <c r="D50" s="36" t="s">
        <v>113</v>
      </c>
      <c r="E50" s="37" t="s">
        <v>114</v>
      </c>
      <c r="F50" s="38">
        <v>11554.17</v>
      </c>
      <c r="G50" s="39">
        <v>71.5</v>
      </c>
      <c r="H50" s="39">
        <v>89.1</v>
      </c>
      <c r="I50" s="39">
        <v>2564.5609219999992</v>
      </c>
      <c r="J50" s="39">
        <v>0</v>
      </c>
      <c r="K50" s="39">
        <v>0</v>
      </c>
      <c r="L50" s="39">
        <v>3228.5362499999997</v>
      </c>
      <c r="M50" s="40">
        <f t="shared" si="0"/>
        <v>17507.867171999998</v>
      </c>
      <c r="N50" s="41"/>
      <c r="O50" s="39">
        <v>2298.52</v>
      </c>
      <c r="P50" s="42">
        <v>317.74</v>
      </c>
      <c r="Q50" s="42">
        <v>72.209999999999994</v>
      </c>
      <c r="R50" s="42">
        <v>707.69</v>
      </c>
      <c r="S50" s="42">
        <v>72.209999999999994</v>
      </c>
      <c r="T50" s="42">
        <v>57.77</v>
      </c>
      <c r="U50" s="39">
        <f t="shared" si="1"/>
        <v>1227.6200000000001</v>
      </c>
      <c r="V50" s="43">
        <f t="shared" ref="V50" si="39">+O50+U50</f>
        <v>3526.1400000000003</v>
      </c>
      <c r="W50" s="44">
        <f t="shared" si="3"/>
        <v>13981.727171999999</v>
      </c>
      <c r="X50" s="45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</row>
    <row r="51" spans="1:45" s="47" customFormat="1" ht="21" customHeight="1" x14ac:dyDescent="0.25">
      <c r="A51" s="9">
        <v>42</v>
      </c>
      <c r="B51" s="10" t="s">
        <v>104</v>
      </c>
      <c r="C51" s="48">
        <v>102</v>
      </c>
      <c r="D51" s="49" t="s">
        <v>115</v>
      </c>
      <c r="E51" s="50" t="s">
        <v>116</v>
      </c>
      <c r="F51" s="51">
        <v>11523.02</v>
      </c>
      <c r="G51" s="52">
        <v>71.5</v>
      </c>
      <c r="H51" s="52">
        <v>89.1</v>
      </c>
      <c r="I51" s="52">
        <v>2002.6295819999996</v>
      </c>
      <c r="J51" s="52">
        <v>0</v>
      </c>
      <c r="K51" s="52">
        <v>0</v>
      </c>
      <c r="L51" s="52">
        <v>2218.8312299999989</v>
      </c>
      <c r="M51" s="53">
        <f t="shared" si="0"/>
        <v>15905.080812</v>
      </c>
      <c r="N51" s="54"/>
      <c r="O51" s="52">
        <v>1956.16</v>
      </c>
      <c r="P51" s="55">
        <v>316.88</v>
      </c>
      <c r="Q51" s="55">
        <v>72.02</v>
      </c>
      <c r="R51" s="55">
        <v>705.78</v>
      </c>
      <c r="S51" s="55">
        <v>72.02</v>
      </c>
      <c r="T51" s="55">
        <v>57.62</v>
      </c>
      <c r="U51" s="52">
        <f t="shared" si="1"/>
        <v>1224.3199999999997</v>
      </c>
      <c r="V51" s="56">
        <f t="shared" ref="V51" si="40">+U51+O51</f>
        <v>3180.4799999999996</v>
      </c>
      <c r="W51" s="57">
        <f t="shared" si="3"/>
        <v>12724.600812000001</v>
      </c>
      <c r="X51" s="45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</row>
    <row r="52" spans="1:45" s="47" customFormat="1" ht="21" customHeight="1" x14ac:dyDescent="0.25">
      <c r="A52" s="9">
        <v>43</v>
      </c>
      <c r="B52" s="10" t="s">
        <v>104</v>
      </c>
      <c r="C52" s="35">
        <v>101</v>
      </c>
      <c r="D52" s="36" t="s">
        <v>117</v>
      </c>
      <c r="E52" s="37" t="s">
        <v>118</v>
      </c>
      <c r="F52" s="38">
        <v>11463.63</v>
      </c>
      <c r="G52" s="39">
        <v>71.5</v>
      </c>
      <c r="H52" s="39">
        <v>89.1</v>
      </c>
      <c r="I52" s="39">
        <v>1622.2376619999995</v>
      </c>
      <c r="J52" s="39">
        <v>0</v>
      </c>
      <c r="K52" s="39">
        <v>0</v>
      </c>
      <c r="L52" s="39">
        <v>2405.6964899999989</v>
      </c>
      <c r="M52" s="40">
        <f t="shared" si="0"/>
        <v>15652.164151999998</v>
      </c>
      <c r="N52" s="41"/>
      <c r="O52" s="39">
        <v>1902.14</v>
      </c>
      <c r="P52" s="42">
        <v>315.25</v>
      </c>
      <c r="Q52" s="42">
        <v>71.650000000000006</v>
      </c>
      <c r="R52" s="42">
        <v>702.15</v>
      </c>
      <c r="S52" s="42">
        <v>71.650000000000006</v>
      </c>
      <c r="T52" s="42">
        <v>57.32</v>
      </c>
      <c r="U52" s="39">
        <f t="shared" si="1"/>
        <v>1218.02</v>
      </c>
      <c r="V52" s="43">
        <f t="shared" ref="V52" si="41">+O52+U52</f>
        <v>3120.16</v>
      </c>
      <c r="W52" s="44">
        <f t="shared" si="3"/>
        <v>12532.004151999998</v>
      </c>
      <c r="X52" s="45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</row>
    <row r="53" spans="1:45" s="67" customFormat="1" ht="15" customHeight="1" x14ac:dyDescent="0.25">
      <c r="A53" s="63"/>
      <c r="B53" s="63"/>
      <c r="C53" s="64">
        <v>1</v>
      </c>
      <c r="D53" s="64">
        <v>2</v>
      </c>
      <c r="E53" s="64">
        <v>3</v>
      </c>
      <c r="F53" s="64">
        <v>4</v>
      </c>
      <c r="G53" s="64">
        <v>5</v>
      </c>
      <c r="H53" s="64">
        <v>6</v>
      </c>
      <c r="I53" s="64">
        <v>7</v>
      </c>
      <c r="J53" s="64">
        <v>8</v>
      </c>
      <c r="K53" s="64">
        <v>9</v>
      </c>
      <c r="L53" s="64">
        <v>10</v>
      </c>
      <c r="M53" s="64">
        <v>11</v>
      </c>
      <c r="N53" s="64">
        <v>12</v>
      </c>
      <c r="O53" s="64">
        <v>13</v>
      </c>
      <c r="P53" s="64">
        <v>14</v>
      </c>
      <c r="Q53" s="64">
        <v>15</v>
      </c>
      <c r="R53" s="64">
        <v>16</v>
      </c>
      <c r="S53" s="64">
        <v>17</v>
      </c>
      <c r="T53" s="64">
        <v>18</v>
      </c>
      <c r="U53" s="64">
        <v>19</v>
      </c>
      <c r="V53" s="64">
        <v>20</v>
      </c>
      <c r="W53" s="64">
        <v>21</v>
      </c>
      <c r="X53" s="65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</row>
    <row r="54" spans="1:45" s="68" customFormat="1" ht="15" customHeight="1" x14ac:dyDescent="0.25">
      <c r="C54" s="69"/>
      <c r="D54" s="69"/>
      <c r="E54" s="69"/>
      <c r="F54" s="70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4"/>
      <c r="W54" s="4"/>
    </row>
    <row r="55" spans="1:45" s="16" customFormat="1" ht="23.1" customHeight="1" x14ac:dyDescent="0.25">
      <c r="A55" s="1"/>
      <c r="B55" s="2"/>
      <c r="C55" s="72" t="s">
        <v>119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3"/>
    </row>
    <row r="56" spans="1:45" s="16" customFormat="1" ht="23.1" customHeight="1" x14ac:dyDescent="0.25">
      <c r="A56" s="1"/>
      <c r="B56" s="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3"/>
    </row>
    <row r="57" spans="1:45" s="4" customFormat="1" ht="23.1" customHeight="1" x14ac:dyDescent="0.25">
      <c r="A57" s="1"/>
      <c r="B57" s="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3"/>
    </row>
    <row r="58" spans="1:45" s="74" customFormat="1" ht="23.1" customHeight="1" x14ac:dyDescent="0.25">
      <c r="A58" s="1"/>
      <c r="B58" s="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3"/>
    </row>
    <row r="59" spans="1:45" s="4" customFormat="1" ht="12.95" customHeight="1" x14ac:dyDescent="0.25">
      <c r="A59" s="1"/>
      <c r="B59" s="2"/>
      <c r="C59" s="2"/>
      <c r="E59" s="13"/>
      <c r="F59" s="75"/>
      <c r="G59" s="76"/>
      <c r="H59" s="76"/>
      <c r="I59" s="76"/>
      <c r="J59" s="76"/>
      <c r="K59" s="77"/>
      <c r="L59" s="76"/>
      <c r="M59" s="76"/>
      <c r="N59" s="76"/>
      <c r="O59" s="76"/>
      <c r="P59" s="77"/>
      <c r="Q59" s="76"/>
      <c r="R59" s="76"/>
      <c r="S59" s="76"/>
      <c r="T59" s="76"/>
      <c r="V59" s="76"/>
      <c r="W59" s="76"/>
      <c r="X59" s="76"/>
    </row>
    <row r="60" spans="1:45" s="80" customFormat="1" ht="14.25" x14ac:dyDescent="0.25">
      <c r="A60" s="78"/>
      <c r="B60" s="79"/>
    </row>
    <row r="61" spans="1:45" s="80" customFormat="1" x14ac:dyDescent="0.25">
      <c r="A61" s="78"/>
      <c r="B61" s="81"/>
      <c r="C61" s="4"/>
      <c r="D61" s="13"/>
      <c r="E61" s="75"/>
      <c r="F61" s="82"/>
      <c r="G61" s="82"/>
      <c r="H61" s="82"/>
      <c r="I61" s="82"/>
      <c r="J61" s="77"/>
      <c r="K61" s="82"/>
      <c r="L61" s="82"/>
      <c r="M61" s="82"/>
      <c r="N61" s="82"/>
      <c r="O61" s="77"/>
      <c r="P61" s="82"/>
      <c r="Q61" s="82"/>
      <c r="R61" s="82"/>
      <c r="S61" s="82"/>
      <c r="T61" s="4"/>
      <c r="U61" s="82"/>
      <c r="V61" s="82"/>
      <c r="W61" s="82"/>
      <c r="X61" s="83"/>
    </row>
    <row r="62" spans="1:45" s="80" customFormat="1" ht="24.75" customHeight="1" x14ac:dyDescent="0.25">
      <c r="A62" s="78"/>
      <c r="B62" s="16"/>
      <c r="C62" s="84" t="s">
        <v>120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4"/>
    </row>
    <row r="63" spans="1:45" s="80" customFormat="1" ht="24.75" customHeight="1" x14ac:dyDescent="0.25">
      <c r="A63" s="78"/>
      <c r="B63" s="16"/>
      <c r="C63" s="85" t="s">
        <v>121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4"/>
    </row>
    <row r="64" spans="1:45" s="80" customFormat="1" ht="14.25" x14ac:dyDescent="0.25">
      <c r="A64" s="78"/>
      <c r="B64" s="1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86"/>
      <c r="O64" s="7"/>
      <c r="P64" s="7"/>
      <c r="Q64" s="7"/>
      <c r="R64" s="7"/>
      <c r="S64" s="7"/>
      <c r="T64" s="7"/>
      <c r="U64" s="7"/>
      <c r="V64" s="7"/>
      <c r="W64" s="7"/>
      <c r="X64" s="4"/>
    </row>
    <row r="65" spans="1:24" s="80" customFormat="1" ht="23.1" customHeight="1" x14ac:dyDescent="0.25">
      <c r="A65" s="78"/>
      <c r="B65" s="16"/>
      <c r="C65" s="87" t="s">
        <v>122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4"/>
    </row>
    <row r="66" spans="1:24" s="80" customFormat="1" ht="23.1" customHeight="1" x14ac:dyDescent="0.25">
      <c r="A66" s="78"/>
      <c r="B66" s="11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11"/>
    </row>
    <row r="67" spans="1:24" s="80" customFormat="1" ht="26.25" x14ac:dyDescent="0.25">
      <c r="A67" s="78"/>
      <c r="B67" s="11"/>
      <c r="C67" s="88" t="s">
        <v>3</v>
      </c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13"/>
    </row>
    <row r="68" spans="1:24" s="80" customFormat="1" ht="14.25" x14ac:dyDescent="0.25">
      <c r="A68" s="78"/>
      <c r="B68" s="16"/>
      <c r="C68" s="89">
        <v>1</v>
      </c>
      <c r="D68" s="89">
        <v>2</v>
      </c>
      <c r="E68" s="89">
        <v>3</v>
      </c>
      <c r="F68" s="89">
        <v>4</v>
      </c>
      <c r="G68" s="89">
        <v>5</v>
      </c>
      <c r="H68" s="89">
        <v>6</v>
      </c>
      <c r="I68" s="89">
        <v>7</v>
      </c>
      <c r="J68" s="89">
        <v>8</v>
      </c>
      <c r="K68" s="89">
        <v>9</v>
      </c>
      <c r="L68" s="89">
        <v>10</v>
      </c>
      <c r="M68" s="89">
        <v>11</v>
      </c>
      <c r="N68" s="89">
        <v>12</v>
      </c>
      <c r="O68" s="89">
        <v>12</v>
      </c>
      <c r="P68" s="89">
        <v>13</v>
      </c>
      <c r="Q68" s="89">
        <v>14</v>
      </c>
      <c r="R68" s="89">
        <v>15</v>
      </c>
      <c r="S68" s="89">
        <v>16</v>
      </c>
      <c r="T68" s="89">
        <v>17</v>
      </c>
      <c r="U68" s="89">
        <v>18</v>
      </c>
      <c r="V68" s="89">
        <v>19</v>
      </c>
      <c r="W68" s="89">
        <v>20</v>
      </c>
      <c r="X68" s="16"/>
    </row>
    <row r="69" spans="1:24" s="94" customFormat="1" ht="36" x14ac:dyDescent="0.25">
      <c r="A69" s="90"/>
      <c r="B69" s="16"/>
      <c r="C69" s="19" t="s">
        <v>4</v>
      </c>
      <c r="D69" s="19" t="s">
        <v>5</v>
      </c>
      <c r="E69" s="91" t="s">
        <v>6</v>
      </c>
      <c r="F69" s="20" t="s">
        <v>7</v>
      </c>
      <c r="G69" s="21" t="s">
        <v>8</v>
      </c>
      <c r="H69" s="21" t="s">
        <v>9</v>
      </c>
      <c r="I69" s="21" t="s">
        <v>10</v>
      </c>
      <c r="J69" s="21" t="s">
        <v>11</v>
      </c>
      <c r="K69" s="21" t="s">
        <v>12</v>
      </c>
      <c r="L69" s="21" t="s">
        <v>13</v>
      </c>
      <c r="M69" s="22" t="s">
        <v>14</v>
      </c>
      <c r="N69" s="23"/>
      <c r="O69" s="22" t="s">
        <v>15</v>
      </c>
      <c r="P69" s="24" t="s">
        <v>16</v>
      </c>
      <c r="Q69" s="92" t="s">
        <v>17</v>
      </c>
      <c r="R69" s="92" t="s">
        <v>18</v>
      </c>
      <c r="S69" s="92" t="s">
        <v>19</v>
      </c>
      <c r="T69" s="92" t="s">
        <v>20</v>
      </c>
      <c r="U69" s="22" t="s">
        <v>21</v>
      </c>
      <c r="V69" s="22" t="s">
        <v>22</v>
      </c>
      <c r="W69" s="93" t="s">
        <v>23</v>
      </c>
      <c r="X69" s="1"/>
    </row>
    <row r="70" spans="1:24" s="94" customFormat="1" x14ac:dyDescent="0.25">
      <c r="A70" s="95" t="s">
        <v>24</v>
      </c>
      <c r="B70" s="95" t="s">
        <v>25</v>
      </c>
      <c r="C70" s="29"/>
      <c r="D70" s="29"/>
      <c r="E70" s="96"/>
      <c r="F70" s="30"/>
      <c r="G70" s="31"/>
      <c r="H70" s="31"/>
      <c r="I70" s="31"/>
      <c r="J70" s="31"/>
      <c r="K70" s="31"/>
      <c r="L70" s="31"/>
      <c r="M70" s="32"/>
      <c r="N70" s="33"/>
      <c r="O70" s="32"/>
      <c r="P70" s="97"/>
      <c r="Q70" s="98"/>
      <c r="R70" s="98"/>
      <c r="S70" s="98"/>
      <c r="T70" s="98"/>
      <c r="U70" s="32"/>
      <c r="V70" s="32"/>
      <c r="W70" s="99"/>
      <c r="X70" s="1"/>
    </row>
    <row r="71" spans="1:24" s="94" customFormat="1" ht="26.1" customHeight="1" x14ac:dyDescent="0.25">
      <c r="A71" s="100">
        <v>1</v>
      </c>
      <c r="B71" s="101" t="s">
        <v>26</v>
      </c>
      <c r="C71" s="35">
        <v>70219</v>
      </c>
      <c r="D71" s="36" t="s">
        <v>27</v>
      </c>
      <c r="E71" s="37" t="s">
        <v>28</v>
      </c>
      <c r="F71" s="38">
        <v>45225.09</v>
      </c>
      <c r="G71" s="39">
        <v>71.5</v>
      </c>
      <c r="H71" s="39">
        <v>0</v>
      </c>
      <c r="I71" s="39">
        <v>0</v>
      </c>
      <c r="J71" s="39">
        <v>42287.873999999996</v>
      </c>
      <c r="K71" s="39">
        <v>23591.54</v>
      </c>
      <c r="L71" s="39">
        <v>0</v>
      </c>
      <c r="M71" s="40">
        <f>SUM(F71:L71)</f>
        <v>111176.00399999999</v>
      </c>
      <c r="N71" s="41"/>
      <c r="O71" s="39">
        <v>29229.43</v>
      </c>
      <c r="P71" s="42">
        <v>739.37</v>
      </c>
      <c r="Q71" s="42">
        <v>168.04</v>
      </c>
      <c r="R71" s="42">
        <v>1646.77</v>
      </c>
      <c r="S71" s="42">
        <v>168.04</v>
      </c>
      <c r="T71" s="42">
        <v>134.43</v>
      </c>
      <c r="U71" s="39">
        <f t="shared" ref="U71:U110" si="42">SUM(P71:T71)</f>
        <v>2856.6499999999996</v>
      </c>
      <c r="V71" s="43">
        <f t="shared" ref="V71:V109" si="43">+O71+U71</f>
        <v>32086.080000000002</v>
      </c>
      <c r="W71" s="44">
        <f t="shared" ref="W71:W110" si="44">+M71-V71</f>
        <v>79089.923999999985</v>
      </c>
      <c r="X71" s="45"/>
    </row>
    <row r="72" spans="1:24" s="94" customFormat="1" ht="26.1" customHeight="1" x14ac:dyDescent="0.25">
      <c r="A72" s="100">
        <v>2</v>
      </c>
      <c r="B72" s="101" t="s">
        <v>26</v>
      </c>
      <c r="C72" s="48">
        <v>70119</v>
      </c>
      <c r="D72" s="49" t="s">
        <v>29</v>
      </c>
      <c r="E72" s="50" t="s">
        <v>30</v>
      </c>
      <c r="F72" s="51">
        <v>38900.269999999997</v>
      </c>
      <c r="G72" s="52">
        <v>71.5</v>
      </c>
      <c r="H72" s="52">
        <v>0</v>
      </c>
      <c r="I72" s="52">
        <v>0</v>
      </c>
      <c r="J72" s="52">
        <v>42157.137999999999</v>
      </c>
      <c r="K72" s="52">
        <v>28030.32</v>
      </c>
      <c r="L72" s="52">
        <v>0</v>
      </c>
      <c r="M72" s="53">
        <f>SUM(F72:L72)</f>
        <v>109159.228</v>
      </c>
      <c r="N72" s="54"/>
      <c r="O72" s="52">
        <v>28543.73</v>
      </c>
      <c r="P72" s="55">
        <v>739.37</v>
      </c>
      <c r="Q72" s="55">
        <v>168.04</v>
      </c>
      <c r="R72" s="55">
        <v>1646.77</v>
      </c>
      <c r="S72" s="55">
        <v>168.04</v>
      </c>
      <c r="T72" s="55">
        <v>134.43</v>
      </c>
      <c r="U72" s="52">
        <f t="shared" si="42"/>
        <v>2856.6499999999996</v>
      </c>
      <c r="V72" s="56">
        <f t="shared" ref="V72:V110" si="45">+U72+O72</f>
        <v>31400.379999999997</v>
      </c>
      <c r="W72" s="57">
        <f t="shared" si="44"/>
        <v>77758.847999999998</v>
      </c>
      <c r="X72" s="45"/>
    </row>
    <row r="73" spans="1:24" s="94" customFormat="1" ht="39.950000000000003" customHeight="1" x14ac:dyDescent="0.25">
      <c r="A73" s="100">
        <v>3</v>
      </c>
      <c r="B73" s="101" t="s">
        <v>31</v>
      </c>
      <c r="C73" s="35">
        <v>51019</v>
      </c>
      <c r="D73" s="36" t="s">
        <v>39</v>
      </c>
      <c r="E73" s="37" t="s">
        <v>123</v>
      </c>
      <c r="F73" s="38">
        <v>30709.89</v>
      </c>
      <c r="G73" s="39">
        <v>71.5</v>
      </c>
      <c r="H73" s="39">
        <v>0</v>
      </c>
      <c r="I73" s="39">
        <v>0</v>
      </c>
      <c r="J73" s="39">
        <v>38545.766936000007</v>
      </c>
      <c r="K73" s="39">
        <v>37026.349799999982</v>
      </c>
      <c r="L73" s="39">
        <v>0</v>
      </c>
      <c r="M73" s="40">
        <f t="shared" ref="M73:M110" si="46">SUM(F73:L73)</f>
        <v>106353.506736</v>
      </c>
      <c r="N73" s="41"/>
      <c r="O73" s="39">
        <v>27628.35</v>
      </c>
      <c r="P73" s="42">
        <v>739.37</v>
      </c>
      <c r="Q73" s="42">
        <v>168.04</v>
      </c>
      <c r="R73" s="42">
        <v>1646.77</v>
      </c>
      <c r="S73" s="42">
        <v>168.04</v>
      </c>
      <c r="T73" s="42">
        <v>134.43</v>
      </c>
      <c r="U73" s="39">
        <f t="shared" si="42"/>
        <v>2856.6499999999996</v>
      </c>
      <c r="V73" s="43">
        <f t="shared" si="43"/>
        <v>30485</v>
      </c>
      <c r="W73" s="44">
        <f t="shared" si="44"/>
        <v>75868.506735999996</v>
      </c>
      <c r="X73" s="45"/>
    </row>
    <row r="74" spans="1:24" s="94" customFormat="1" ht="39.950000000000003" customHeight="1" x14ac:dyDescent="0.25">
      <c r="A74" s="100">
        <v>4</v>
      </c>
      <c r="B74" s="101" t="s">
        <v>31</v>
      </c>
      <c r="C74" s="102">
        <v>509.51900000000001</v>
      </c>
      <c r="D74" s="49" t="s">
        <v>41</v>
      </c>
      <c r="E74" s="50" t="s">
        <v>124</v>
      </c>
      <c r="F74" s="51">
        <v>29993.69</v>
      </c>
      <c r="G74" s="52">
        <v>71.5</v>
      </c>
      <c r="H74" s="52">
        <v>0</v>
      </c>
      <c r="I74" s="52">
        <v>0</v>
      </c>
      <c r="J74" s="52">
        <v>36740.532290999989</v>
      </c>
      <c r="K74" s="52">
        <v>36353.898564999974</v>
      </c>
      <c r="L74" s="52">
        <v>0</v>
      </c>
      <c r="M74" s="53">
        <f t="shared" si="46"/>
        <v>103159.62085599996</v>
      </c>
      <c r="N74" s="54"/>
      <c r="O74" s="52">
        <v>26606.31</v>
      </c>
      <c r="P74" s="55">
        <v>739.37</v>
      </c>
      <c r="Q74" s="55">
        <v>168.04</v>
      </c>
      <c r="R74" s="55">
        <v>1646.77</v>
      </c>
      <c r="S74" s="55">
        <v>168.04</v>
      </c>
      <c r="T74" s="55">
        <v>134.43</v>
      </c>
      <c r="U74" s="52">
        <f t="shared" si="42"/>
        <v>2856.6499999999996</v>
      </c>
      <c r="V74" s="56">
        <f t="shared" si="45"/>
        <v>29462.959999999999</v>
      </c>
      <c r="W74" s="57">
        <f t="shared" si="44"/>
        <v>73696.660855999973</v>
      </c>
      <c r="X74" s="103"/>
    </row>
    <row r="75" spans="1:24" s="94" customFormat="1" ht="24.95" customHeight="1" x14ac:dyDescent="0.25">
      <c r="A75" s="100">
        <v>5</v>
      </c>
      <c r="B75" s="101" t="s">
        <v>31</v>
      </c>
      <c r="C75" s="35">
        <v>50919</v>
      </c>
      <c r="D75" s="36" t="s">
        <v>43</v>
      </c>
      <c r="E75" s="37" t="s">
        <v>125</v>
      </c>
      <c r="F75" s="38">
        <v>29003.84</v>
      </c>
      <c r="G75" s="39">
        <v>71.5</v>
      </c>
      <c r="H75" s="39">
        <v>0</v>
      </c>
      <c r="I75" s="39">
        <v>0</v>
      </c>
      <c r="J75" s="39">
        <v>27035.876012146644</v>
      </c>
      <c r="K75" s="39">
        <v>42406.629412898088</v>
      </c>
      <c r="L75" s="39">
        <v>0</v>
      </c>
      <c r="M75" s="40">
        <f t="shared" si="46"/>
        <v>98517.845425044739</v>
      </c>
      <c r="N75" s="41"/>
      <c r="O75" s="39">
        <v>25120.94</v>
      </c>
      <c r="P75" s="42">
        <v>739.37</v>
      </c>
      <c r="Q75" s="42">
        <v>168.04</v>
      </c>
      <c r="R75" s="42">
        <v>1646.77</v>
      </c>
      <c r="S75" s="42">
        <v>168.04</v>
      </c>
      <c r="T75" s="42">
        <v>134.43</v>
      </c>
      <c r="U75" s="39">
        <f t="shared" si="42"/>
        <v>2856.6499999999996</v>
      </c>
      <c r="V75" s="43">
        <f t="shared" si="43"/>
        <v>27977.589999999997</v>
      </c>
      <c r="W75" s="44">
        <f t="shared" si="44"/>
        <v>70540.255425044743</v>
      </c>
      <c r="X75" s="45"/>
    </row>
    <row r="76" spans="1:24" s="94" customFormat="1" ht="24.95" customHeight="1" x14ac:dyDescent="0.25">
      <c r="A76" s="100">
        <v>6</v>
      </c>
      <c r="B76" s="101" t="s">
        <v>38</v>
      </c>
      <c r="C76" s="48">
        <v>50819</v>
      </c>
      <c r="D76" s="49" t="s">
        <v>45</v>
      </c>
      <c r="E76" s="50" t="s">
        <v>126</v>
      </c>
      <c r="F76" s="51">
        <v>28508.7</v>
      </c>
      <c r="G76" s="52">
        <v>71.5</v>
      </c>
      <c r="H76" s="52">
        <v>0</v>
      </c>
      <c r="I76" s="52">
        <v>0</v>
      </c>
      <c r="J76" s="52">
        <v>25786.633481935041</v>
      </c>
      <c r="K76" s="52">
        <v>41578.124146554299</v>
      </c>
      <c r="L76" s="52">
        <v>0</v>
      </c>
      <c r="M76" s="53">
        <f t="shared" si="46"/>
        <v>95944.957628489341</v>
      </c>
      <c r="N76" s="54"/>
      <c r="O76" s="52">
        <v>24297.61</v>
      </c>
      <c r="P76" s="55">
        <v>739.37</v>
      </c>
      <c r="Q76" s="55">
        <v>168.04</v>
      </c>
      <c r="R76" s="55">
        <v>1646.77</v>
      </c>
      <c r="S76" s="55">
        <v>168.04</v>
      </c>
      <c r="T76" s="55">
        <v>134.43</v>
      </c>
      <c r="U76" s="52">
        <f t="shared" si="42"/>
        <v>2856.6499999999996</v>
      </c>
      <c r="V76" s="56">
        <f t="shared" si="45"/>
        <v>27154.260000000002</v>
      </c>
      <c r="W76" s="57">
        <f t="shared" si="44"/>
        <v>68790.697628489346</v>
      </c>
      <c r="X76" s="45"/>
    </row>
    <row r="77" spans="1:24" s="94" customFormat="1" ht="24.95" customHeight="1" x14ac:dyDescent="0.25">
      <c r="A77" s="100">
        <v>7</v>
      </c>
      <c r="B77" s="101" t="s">
        <v>38</v>
      </c>
      <c r="C77" s="35">
        <v>50719</v>
      </c>
      <c r="D77" s="36" t="s">
        <v>47</v>
      </c>
      <c r="E77" s="37" t="s">
        <v>127</v>
      </c>
      <c r="F77" s="38">
        <v>22724.58</v>
      </c>
      <c r="G77" s="39">
        <v>71.5</v>
      </c>
      <c r="H77" s="39">
        <v>0</v>
      </c>
      <c r="I77" s="39">
        <v>0</v>
      </c>
      <c r="J77" s="39">
        <v>42618.92511152236</v>
      </c>
      <c r="K77" s="39">
        <v>24503.121340477614</v>
      </c>
      <c r="L77" s="39">
        <v>0</v>
      </c>
      <c r="M77" s="40">
        <f t="shared" si="46"/>
        <v>89918.126451999968</v>
      </c>
      <c r="N77" s="41"/>
      <c r="O77" s="39">
        <v>22369.03</v>
      </c>
      <c r="P77" s="42">
        <v>624.92999999999995</v>
      </c>
      <c r="Q77" s="42">
        <v>142.03</v>
      </c>
      <c r="R77" s="42">
        <v>1391.88</v>
      </c>
      <c r="S77" s="42">
        <v>142.03</v>
      </c>
      <c r="T77" s="42">
        <v>113.62</v>
      </c>
      <c r="U77" s="39">
        <f t="shared" si="42"/>
        <v>2414.4900000000002</v>
      </c>
      <c r="V77" s="43">
        <f t="shared" si="43"/>
        <v>24783.52</v>
      </c>
      <c r="W77" s="44">
        <f t="shared" si="44"/>
        <v>65134.606451999964</v>
      </c>
      <c r="X77" s="45"/>
    </row>
    <row r="78" spans="1:24" s="94" customFormat="1" ht="24.95" customHeight="1" x14ac:dyDescent="0.25">
      <c r="A78" s="100">
        <v>8</v>
      </c>
      <c r="B78" s="101" t="s">
        <v>38</v>
      </c>
      <c r="C78" s="48">
        <v>50619</v>
      </c>
      <c r="D78" s="49" t="s">
        <v>49</v>
      </c>
      <c r="E78" s="50" t="s">
        <v>128</v>
      </c>
      <c r="F78" s="51">
        <v>22311.47</v>
      </c>
      <c r="G78" s="52">
        <v>71.5</v>
      </c>
      <c r="H78" s="52">
        <v>0</v>
      </c>
      <c r="I78" s="52">
        <v>0</v>
      </c>
      <c r="J78" s="52">
        <v>41522.25918124467</v>
      </c>
      <c r="K78" s="52">
        <v>24326.19265875535</v>
      </c>
      <c r="L78" s="52">
        <v>0</v>
      </c>
      <c r="M78" s="53">
        <f t="shared" si="46"/>
        <v>88231.421840000025</v>
      </c>
      <c r="N78" s="54"/>
      <c r="O78" s="52">
        <v>21829.279999999999</v>
      </c>
      <c r="P78" s="55">
        <v>613.57000000000005</v>
      </c>
      <c r="Q78" s="55">
        <v>139.44999999999999</v>
      </c>
      <c r="R78" s="55">
        <v>1366.58</v>
      </c>
      <c r="S78" s="55">
        <v>139.44999999999999</v>
      </c>
      <c r="T78" s="55">
        <v>111.56</v>
      </c>
      <c r="U78" s="52">
        <f t="shared" si="42"/>
        <v>2370.6099999999997</v>
      </c>
      <c r="V78" s="56">
        <f t="shared" si="45"/>
        <v>24199.89</v>
      </c>
      <c r="W78" s="57">
        <f t="shared" si="44"/>
        <v>64031.531840000025</v>
      </c>
      <c r="X78" s="45"/>
    </row>
    <row r="79" spans="1:24" s="94" customFormat="1" ht="24.95" customHeight="1" x14ac:dyDescent="0.25">
      <c r="A79" s="100">
        <v>9</v>
      </c>
      <c r="B79" s="101" t="s">
        <v>38</v>
      </c>
      <c r="C79" s="35">
        <v>50519</v>
      </c>
      <c r="D79" s="36" t="s">
        <v>51</v>
      </c>
      <c r="E79" s="37" t="s">
        <v>129</v>
      </c>
      <c r="F79" s="38">
        <v>21911.7</v>
      </c>
      <c r="G79" s="39">
        <v>71.5</v>
      </c>
      <c r="H79" s="39">
        <v>0</v>
      </c>
      <c r="I79" s="39">
        <v>0</v>
      </c>
      <c r="J79" s="39">
        <v>37291.663003195063</v>
      </c>
      <c r="K79" s="39">
        <v>26080.520500804923</v>
      </c>
      <c r="L79" s="39">
        <v>0</v>
      </c>
      <c r="M79" s="40">
        <f t="shared" si="46"/>
        <v>85355.383503999983</v>
      </c>
      <c r="N79" s="41"/>
      <c r="O79" s="39">
        <v>20908.95</v>
      </c>
      <c r="P79" s="42">
        <v>602.57000000000005</v>
      </c>
      <c r="Q79" s="42">
        <v>136.94999999999999</v>
      </c>
      <c r="R79" s="42">
        <v>1342.09</v>
      </c>
      <c r="S79" s="42">
        <v>136.94999999999999</v>
      </c>
      <c r="T79" s="42">
        <v>109.56</v>
      </c>
      <c r="U79" s="39">
        <f t="shared" si="42"/>
        <v>2328.1199999999994</v>
      </c>
      <c r="V79" s="43">
        <f t="shared" si="43"/>
        <v>23237.07</v>
      </c>
      <c r="W79" s="44">
        <f t="shared" si="44"/>
        <v>62118.313503999983</v>
      </c>
      <c r="X79" s="45"/>
    </row>
    <row r="80" spans="1:24" s="94" customFormat="1" ht="24.95" customHeight="1" x14ac:dyDescent="0.25">
      <c r="A80" s="100">
        <v>10</v>
      </c>
      <c r="B80" s="101" t="s">
        <v>38</v>
      </c>
      <c r="C80" s="48">
        <v>50419</v>
      </c>
      <c r="D80" s="49" t="s">
        <v>53</v>
      </c>
      <c r="E80" s="50" t="s">
        <v>130</v>
      </c>
      <c r="F80" s="51">
        <v>21498.23</v>
      </c>
      <c r="G80" s="52">
        <v>71.5</v>
      </c>
      <c r="H80" s="52">
        <v>0</v>
      </c>
      <c r="I80" s="52">
        <v>0</v>
      </c>
      <c r="J80" s="52">
        <v>36719.257948892213</v>
      </c>
      <c r="K80" s="52">
        <v>24719.926887107795</v>
      </c>
      <c r="L80" s="52">
        <v>0</v>
      </c>
      <c r="M80" s="53">
        <f t="shared" si="46"/>
        <v>83008.914836000011</v>
      </c>
      <c r="N80" s="54"/>
      <c r="O80" s="52">
        <v>20158.080000000002</v>
      </c>
      <c r="P80" s="55">
        <v>591.20000000000005</v>
      </c>
      <c r="Q80" s="55">
        <v>134.36000000000001</v>
      </c>
      <c r="R80" s="55">
        <v>1316.77</v>
      </c>
      <c r="S80" s="55">
        <v>134.36000000000001</v>
      </c>
      <c r="T80" s="55">
        <v>107.49</v>
      </c>
      <c r="U80" s="52">
        <f t="shared" si="42"/>
        <v>2284.1799999999998</v>
      </c>
      <c r="V80" s="56">
        <f t="shared" si="45"/>
        <v>22442.260000000002</v>
      </c>
      <c r="W80" s="57">
        <f t="shared" si="44"/>
        <v>60566.654836000009</v>
      </c>
      <c r="X80" s="45"/>
    </row>
    <row r="81" spans="1:24" s="94" customFormat="1" ht="24.95" customHeight="1" x14ac:dyDescent="0.25">
      <c r="A81" s="100">
        <v>11</v>
      </c>
      <c r="B81" s="101" t="s">
        <v>38</v>
      </c>
      <c r="C81" s="35">
        <v>50319</v>
      </c>
      <c r="D81" s="36" t="s">
        <v>55</v>
      </c>
      <c r="E81" s="37" t="s">
        <v>131</v>
      </c>
      <c r="F81" s="38">
        <v>21094.54</v>
      </c>
      <c r="G81" s="39">
        <v>71.5</v>
      </c>
      <c r="H81" s="39">
        <v>0</v>
      </c>
      <c r="I81" s="39">
        <v>0</v>
      </c>
      <c r="J81" s="39">
        <v>28262.337874166144</v>
      </c>
      <c r="K81" s="39">
        <v>28713.008737833861</v>
      </c>
      <c r="L81" s="39">
        <v>0</v>
      </c>
      <c r="M81" s="40">
        <f t="shared" si="46"/>
        <v>78141.386612000002</v>
      </c>
      <c r="N81" s="41"/>
      <c r="O81" s="39">
        <v>18661.87</v>
      </c>
      <c r="P81" s="42">
        <v>580.1</v>
      </c>
      <c r="Q81" s="42">
        <v>131.84</v>
      </c>
      <c r="R81" s="42">
        <v>1292.04</v>
      </c>
      <c r="S81" s="42">
        <v>131.84</v>
      </c>
      <c r="T81" s="42">
        <v>105.47</v>
      </c>
      <c r="U81" s="39">
        <f t="shared" si="42"/>
        <v>2241.29</v>
      </c>
      <c r="V81" s="43">
        <f t="shared" si="43"/>
        <v>20903.16</v>
      </c>
      <c r="W81" s="44">
        <f t="shared" si="44"/>
        <v>57238.226611999999</v>
      </c>
      <c r="X81" s="45"/>
    </row>
    <row r="82" spans="1:24" s="94" customFormat="1" ht="24.95" customHeight="1" x14ac:dyDescent="0.25">
      <c r="A82" s="100">
        <v>12</v>
      </c>
      <c r="B82" s="101" t="s">
        <v>38</v>
      </c>
      <c r="C82" s="48">
        <v>50219</v>
      </c>
      <c r="D82" s="49" t="s">
        <v>57</v>
      </c>
      <c r="E82" s="50" t="s">
        <v>58</v>
      </c>
      <c r="F82" s="51">
        <v>20668.12</v>
      </c>
      <c r="G82" s="52">
        <v>71.5</v>
      </c>
      <c r="H82" s="52">
        <v>0</v>
      </c>
      <c r="I82" s="52">
        <v>0</v>
      </c>
      <c r="J82" s="52">
        <v>27560.252198945946</v>
      </c>
      <c r="K82" s="52">
        <v>27545.201053054046</v>
      </c>
      <c r="L82" s="52">
        <v>0</v>
      </c>
      <c r="M82" s="53">
        <f t="shared" si="46"/>
        <v>75845.073251999987</v>
      </c>
      <c r="N82" s="54"/>
      <c r="O82" s="52">
        <v>17972.97</v>
      </c>
      <c r="P82" s="55">
        <v>568.37</v>
      </c>
      <c r="Q82" s="55">
        <v>129.18</v>
      </c>
      <c r="R82" s="55">
        <v>1265.92</v>
      </c>
      <c r="S82" s="55">
        <v>129.18</v>
      </c>
      <c r="T82" s="55">
        <v>103.34</v>
      </c>
      <c r="U82" s="52">
        <f t="shared" si="42"/>
        <v>2195.9900000000002</v>
      </c>
      <c r="V82" s="56">
        <f t="shared" si="45"/>
        <v>20168.960000000003</v>
      </c>
      <c r="W82" s="57">
        <f t="shared" si="44"/>
        <v>55676.113251999981</v>
      </c>
      <c r="X82" s="45"/>
    </row>
    <row r="83" spans="1:24" s="94" customFormat="1" ht="24.95" customHeight="1" x14ac:dyDescent="0.25">
      <c r="A83" s="100">
        <v>13</v>
      </c>
      <c r="B83" s="101" t="s">
        <v>38</v>
      </c>
      <c r="C83" s="35">
        <v>50119</v>
      </c>
      <c r="D83" s="36" t="s">
        <v>59</v>
      </c>
      <c r="E83" s="37" t="s">
        <v>132</v>
      </c>
      <c r="F83" s="38">
        <v>20237.080000000002</v>
      </c>
      <c r="G83" s="39">
        <v>71.5</v>
      </c>
      <c r="H83" s="39">
        <v>0</v>
      </c>
      <c r="I83" s="39">
        <v>0</v>
      </c>
      <c r="J83" s="39">
        <v>26803.428414460413</v>
      </c>
      <c r="K83" s="39">
        <v>26487.340261539583</v>
      </c>
      <c r="L83" s="39">
        <v>0</v>
      </c>
      <c r="M83" s="40">
        <f t="shared" si="46"/>
        <v>73599.348675999994</v>
      </c>
      <c r="N83" s="41"/>
      <c r="O83" s="39">
        <v>17299.259999999998</v>
      </c>
      <c r="P83" s="42">
        <v>556.52</v>
      </c>
      <c r="Q83" s="42">
        <v>126.48</v>
      </c>
      <c r="R83" s="42">
        <v>1239.52</v>
      </c>
      <c r="S83" s="42">
        <v>126.48</v>
      </c>
      <c r="T83" s="42">
        <v>101.19</v>
      </c>
      <c r="U83" s="39">
        <f t="shared" si="42"/>
        <v>2150.19</v>
      </c>
      <c r="V83" s="43">
        <f t="shared" si="43"/>
        <v>19449.449999999997</v>
      </c>
      <c r="W83" s="44">
        <f t="shared" si="44"/>
        <v>54149.898675999997</v>
      </c>
      <c r="X83" s="45"/>
    </row>
    <row r="84" spans="1:24" s="94" customFormat="1" ht="24.95" customHeight="1" x14ac:dyDescent="0.25">
      <c r="A84" s="100">
        <v>14</v>
      </c>
      <c r="B84" s="101" t="s">
        <v>61</v>
      </c>
      <c r="C84" s="48">
        <v>40819</v>
      </c>
      <c r="D84" s="49" t="s">
        <v>62</v>
      </c>
      <c r="E84" s="50" t="s">
        <v>133</v>
      </c>
      <c r="F84" s="51">
        <v>19820.919999999998</v>
      </c>
      <c r="G84" s="52">
        <v>71.5</v>
      </c>
      <c r="H84" s="52">
        <v>0</v>
      </c>
      <c r="I84" s="52">
        <v>0</v>
      </c>
      <c r="J84" s="52">
        <v>23928.908170148967</v>
      </c>
      <c r="K84" s="52">
        <v>24773.600384148751</v>
      </c>
      <c r="L84" s="52">
        <v>0</v>
      </c>
      <c r="M84" s="53">
        <f t="shared" si="46"/>
        <v>68594.928554297716</v>
      </c>
      <c r="N84" s="54"/>
      <c r="O84" s="52">
        <v>15797.93</v>
      </c>
      <c r="P84" s="55">
        <v>545.08000000000004</v>
      </c>
      <c r="Q84" s="55">
        <v>123.88</v>
      </c>
      <c r="R84" s="55">
        <v>1214.03</v>
      </c>
      <c r="S84" s="55">
        <v>123.88</v>
      </c>
      <c r="T84" s="55">
        <v>99.1</v>
      </c>
      <c r="U84" s="52">
        <f t="shared" si="42"/>
        <v>2105.9699999999998</v>
      </c>
      <c r="V84" s="56">
        <f t="shared" si="45"/>
        <v>17903.900000000001</v>
      </c>
      <c r="W84" s="57">
        <f t="shared" si="44"/>
        <v>50691.028554297714</v>
      </c>
      <c r="X84" s="45"/>
    </row>
    <row r="85" spans="1:24" s="94" customFormat="1" ht="24.95" customHeight="1" x14ac:dyDescent="0.25">
      <c r="A85" s="100">
        <v>15</v>
      </c>
      <c r="B85" s="101" t="s">
        <v>61</v>
      </c>
      <c r="C85" s="35">
        <v>40719</v>
      </c>
      <c r="D85" s="36" t="s">
        <v>64</v>
      </c>
      <c r="E85" s="37" t="s">
        <v>134</v>
      </c>
      <c r="F85" s="38">
        <v>19385.66</v>
      </c>
      <c r="G85" s="39">
        <v>71.5</v>
      </c>
      <c r="H85" s="39">
        <v>0</v>
      </c>
      <c r="I85" s="39">
        <v>0</v>
      </c>
      <c r="J85" s="39">
        <v>23623.069595999998</v>
      </c>
      <c r="K85" s="39">
        <v>22618.889439999984</v>
      </c>
      <c r="L85" s="39">
        <v>0</v>
      </c>
      <c r="M85" s="40">
        <f t="shared" si="46"/>
        <v>65699.119035999989</v>
      </c>
      <c r="N85" s="41"/>
      <c r="O85" s="39">
        <v>14929.19</v>
      </c>
      <c r="P85" s="42">
        <v>533.11</v>
      </c>
      <c r="Q85" s="42">
        <v>121.16</v>
      </c>
      <c r="R85" s="42">
        <v>1187.3699999999999</v>
      </c>
      <c r="S85" s="42">
        <v>121.16</v>
      </c>
      <c r="T85" s="42">
        <v>96.93</v>
      </c>
      <c r="U85" s="39">
        <f t="shared" si="42"/>
        <v>2059.73</v>
      </c>
      <c r="V85" s="43">
        <f t="shared" si="43"/>
        <v>16988.920000000002</v>
      </c>
      <c r="W85" s="44">
        <f t="shared" si="44"/>
        <v>48710.199035999991</v>
      </c>
      <c r="X85" s="45"/>
    </row>
    <row r="86" spans="1:24" s="94" customFormat="1" ht="24.95" customHeight="1" x14ac:dyDescent="0.25">
      <c r="A86" s="100">
        <v>16</v>
      </c>
      <c r="B86" s="101" t="s">
        <v>61</v>
      </c>
      <c r="C86" s="48">
        <v>40619</v>
      </c>
      <c r="D86" s="49" t="s">
        <v>66</v>
      </c>
      <c r="E86" s="50" t="s">
        <v>135</v>
      </c>
      <c r="F86" s="51">
        <v>18974.96</v>
      </c>
      <c r="G86" s="52">
        <v>71.5</v>
      </c>
      <c r="H86" s="52">
        <v>0</v>
      </c>
      <c r="I86" s="52">
        <v>0</v>
      </c>
      <c r="J86" s="52">
        <v>23550.094343999997</v>
      </c>
      <c r="K86" s="52">
        <v>22267.527219999985</v>
      </c>
      <c r="L86" s="52">
        <v>0</v>
      </c>
      <c r="M86" s="53">
        <f t="shared" si="46"/>
        <v>64864.081563999978</v>
      </c>
      <c r="N86" s="54"/>
      <c r="O86" s="52">
        <v>14678.68</v>
      </c>
      <c r="P86" s="55">
        <v>521.80999999999995</v>
      </c>
      <c r="Q86" s="55">
        <v>118.59</v>
      </c>
      <c r="R86" s="55">
        <v>1162.22</v>
      </c>
      <c r="S86" s="55">
        <v>118.59</v>
      </c>
      <c r="T86" s="55">
        <v>94.87</v>
      </c>
      <c r="U86" s="52">
        <f t="shared" si="42"/>
        <v>2016.08</v>
      </c>
      <c r="V86" s="56">
        <f t="shared" si="45"/>
        <v>16694.760000000002</v>
      </c>
      <c r="W86" s="57">
        <f t="shared" si="44"/>
        <v>48169.321563999976</v>
      </c>
      <c r="X86" s="45"/>
    </row>
    <row r="87" spans="1:24" s="94" customFormat="1" ht="24.95" customHeight="1" x14ac:dyDescent="0.25">
      <c r="A87" s="100">
        <v>17</v>
      </c>
      <c r="B87" s="101" t="s">
        <v>61</v>
      </c>
      <c r="C87" s="35">
        <v>40519</v>
      </c>
      <c r="D87" s="36" t="s">
        <v>68</v>
      </c>
      <c r="E87" s="37" t="s">
        <v>136</v>
      </c>
      <c r="F87" s="38">
        <v>18563.79</v>
      </c>
      <c r="G87" s="39">
        <v>71.5</v>
      </c>
      <c r="H87" s="39">
        <v>0</v>
      </c>
      <c r="I87" s="39">
        <v>0</v>
      </c>
      <c r="J87" s="39">
        <v>23305.141119999997</v>
      </c>
      <c r="K87" s="39">
        <v>22189.050540000007</v>
      </c>
      <c r="L87" s="39">
        <v>0</v>
      </c>
      <c r="M87" s="40">
        <f t="shared" si="46"/>
        <v>64129.481660000005</v>
      </c>
      <c r="N87" s="41"/>
      <c r="O87" s="39">
        <v>14458.3</v>
      </c>
      <c r="P87" s="42">
        <v>510.5</v>
      </c>
      <c r="Q87" s="42">
        <v>116.02</v>
      </c>
      <c r="R87" s="42">
        <v>1137.03</v>
      </c>
      <c r="S87" s="42">
        <v>116.02</v>
      </c>
      <c r="T87" s="42">
        <v>92.82</v>
      </c>
      <c r="U87" s="39">
        <f t="shared" si="42"/>
        <v>1972.3899999999999</v>
      </c>
      <c r="V87" s="43">
        <f t="shared" si="43"/>
        <v>16430.689999999999</v>
      </c>
      <c r="W87" s="44">
        <f t="shared" si="44"/>
        <v>47698.791660000003</v>
      </c>
      <c r="X87" s="45"/>
    </row>
    <row r="88" spans="1:24" s="94" customFormat="1" ht="24.95" customHeight="1" x14ac:dyDescent="0.25">
      <c r="A88" s="100">
        <v>18</v>
      </c>
      <c r="B88" s="101" t="s">
        <v>61</v>
      </c>
      <c r="C88" s="48">
        <v>40419</v>
      </c>
      <c r="D88" s="49" t="s">
        <v>70</v>
      </c>
      <c r="E88" s="50" t="s">
        <v>137</v>
      </c>
      <c r="F88" s="51">
        <v>18162.32</v>
      </c>
      <c r="G88" s="52">
        <v>71.5</v>
      </c>
      <c r="H88" s="52">
        <v>0</v>
      </c>
      <c r="I88" s="52">
        <v>0</v>
      </c>
      <c r="J88" s="52">
        <v>22918.462361999998</v>
      </c>
      <c r="K88" s="52">
        <v>16584.197350000009</v>
      </c>
      <c r="L88" s="52">
        <v>0</v>
      </c>
      <c r="M88" s="53">
        <f t="shared" si="46"/>
        <v>57736.479712000008</v>
      </c>
      <c r="N88" s="54"/>
      <c r="O88" s="52">
        <v>12540.4</v>
      </c>
      <c r="P88" s="55">
        <v>499.46</v>
      </c>
      <c r="Q88" s="55">
        <v>113.51</v>
      </c>
      <c r="R88" s="55">
        <v>1112.44</v>
      </c>
      <c r="S88" s="55">
        <v>113.51</v>
      </c>
      <c r="T88" s="55">
        <v>90.81</v>
      </c>
      <c r="U88" s="52">
        <f t="shared" si="42"/>
        <v>1929.73</v>
      </c>
      <c r="V88" s="56">
        <f t="shared" si="45"/>
        <v>14470.13</v>
      </c>
      <c r="W88" s="57">
        <f t="shared" si="44"/>
        <v>43266.34971200001</v>
      </c>
      <c r="X88" s="45"/>
    </row>
    <row r="89" spans="1:24" s="94" customFormat="1" ht="24.95" customHeight="1" x14ac:dyDescent="0.25">
      <c r="A89" s="100">
        <v>19</v>
      </c>
      <c r="B89" s="101" t="s">
        <v>61</v>
      </c>
      <c r="C89" s="35">
        <v>40319</v>
      </c>
      <c r="D89" s="36" t="s">
        <v>72</v>
      </c>
      <c r="E89" s="37" t="s">
        <v>138</v>
      </c>
      <c r="F89" s="38">
        <v>17751.46</v>
      </c>
      <c r="G89" s="39">
        <v>71.5</v>
      </c>
      <c r="H89" s="39">
        <v>0</v>
      </c>
      <c r="I89" s="39">
        <v>0</v>
      </c>
      <c r="J89" s="39">
        <v>22379.042157999993</v>
      </c>
      <c r="K89" s="39">
        <v>16018.120930000006</v>
      </c>
      <c r="L89" s="39">
        <v>0</v>
      </c>
      <c r="M89" s="40">
        <f t="shared" si="46"/>
        <v>56220.123087999993</v>
      </c>
      <c r="N89" s="41"/>
      <c r="O89" s="39">
        <v>12085.49</v>
      </c>
      <c r="P89" s="42">
        <v>488.17</v>
      </c>
      <c r="Q89" s="42">
        <v>110.95</v>
      </c>
      <c r="R89" s="42">
        <v>1087.28</v>
      </c>
      <c r="S89" s="42">
        <v>110.95</v>
      </c>
      <c r="T89" s="42">
        <v>88.76</v>
      </c>
      <c r="U89" s="39">
        <f t="shared" si="42"/>
        <v>1886.1100000000001</v>
      </c>
      <c r="V89" s="43">
        <f t="shared" si="43"/>
        <v>13971.6</v>
      </c>
      <c r="W89" s="44">
        <f t="shared" si="44"/>
        <v>42248.523087999994</v>
      </c>
      <c r="X89" s="45"/>
    </row>
    <row r="90" spans="1:24" s="94" customFormat="1" ht="24.95" customHeight="1" x14ac:dyDescent="0.25">
      <c r="A90" s="100">
        <v>20</v>
      </c>
      <c r="B90" s="101" t="s">
        <v>61</v>
      </c>
      <c r="C90" s="48">
        <v>40219</v>
      </c>
      <c r="D90" s="49" t="s">
        <v>74</v>
      </c>
      <c r="E90" s="50" t="s">
        <v>139</v>
      </c>
      <c r="F90" s="51">
        <v>17356.02</v>
      </c>
      <c r="G90" s="52">
        <v>71.5</v>
      </c>
      <c r="H90" s="52">
        <v>0</v>
      </c>
      <c r="I90" s="52">
        <v>0</v>
      </c>
      <c r="J90" s="52">
        <v>19798.294125999997</v>
      </c>
      <c r="K90" s="52">
        <v>12292.227509999992</v>
      </c>
      <c r="L90" s="52">
        <v>0</v>
      </c>
      <c r="M90" s="53">
        <f t="shared" si="46"/>
        <v>49518.041635999987</v>
      </c>
      <c r="N90" s="54"/>
      <c r="O90" s="52">
        <v>10074.870000000001</v>
      </c>
      <c r="P90" s="55">
        <v>477.29</v>
      </c>
      <c r="Q90" s="55">
        <v>108.48</v>
      </c>
      <c r="R90" s="55">
        <v>1063.06</v>
      </c>
      <c r="S90" s="55">
        <v>108.48</v>
      </c>
      <c r="T90" s="55">
        <v>86.78</v>
      </c>
      <c r="U90" s="52">
        <f t="shared" si="42"/>
        <v>1844.09</v>
      </c>
      <c r="V90" s="56">
        <f t="shared" si="45"/>
        <v>11918.960000000001</v>
      </c>
      <c r="W90" s="57">
        <f t="shared" si="44"/>
        <v>37599.081635999988</v>
      </c>
      <c r="X90" s="45"/>
    </row>
    <row r="91" spans="1:24" s="94" customFormat="1" ht="24.95" customHeight="1" x14ac:dyDescent="0.25">
      <c r="A91" s="100">
        <v>21</v>
      </c>
      <c r="B91" s="101" t="s">
        <v>61</v>
      </c>
      <c r="C91" s="35">
        <v>40119</v>
      </c>
      <c r="D91" s="36" t="s">
        <v>76</v>
      </c>
      <c r="E91" s="37" t="s">
        <v>140</v>
      </c>
      <c r="F91" s="38">
        <v>16951.11</v>
      </c>
      <c r="G91" s="39">
        <v>71.5</v>
      </c>
      <c r="H91" s="39">
        <v>0</v>
      </c>
      <c r="I91" s="39">
        <v>0</v>
      </c>
      <c r="J91" s="39">
        <v>18753.931125999999</v>
      </c>
      <c r="K91" s="39">
        <v>11209.692089999999</v>
      </c>
      <c r="L91" s="39">
        <v>0</v>
      </c>
      <c r="M91" s="40">
        <f t="shared" si="46"/>
        <v>46986.233215999993</v>
      </c>
      <c r="N91" s="41"/>
      <c r="O91" s="39">
        <v>9315.32</v>
      </c>
      <c r="P91" s="42">
        <v>466.16</v>
      </c>
      <c r="Q91" s="42">
        <v>105.94</v>
      </c>
      <c r="R91" s="42">
        <v>1038.26</v>
      </c>
      <c r="S91" s="42">
        <v>105.94</v>
      </c>
      <c r="T91" s="42">
        <v>84.76</v>
      </c>
      <c r="U91" s="39">
        <f t="shared" si="42"/>
        <v>1801.0600000000002</v>
      </c>
      <c r="V91" s="43">
        <f t="shared" si="43"/>
        <v>11116.38</v>
      </c>
      <c r="W91" s="44">
        <f t="shared" si="44"/>
        <v>35869.853215999996</v>
      </c>
      <c r="X91" s="45"/>
    </row>
    <row r="92" spans="1:24" s="94" customFormat="1" ht="24.95" customHeight="1" x14ac:dyDescent="0.25">
      <c r="A92" s="100">
        <v>22</v>
      </c>
      <c r="B92" s="101" t="s">
        <v>78</v>
      </c>
      <c r="C92" s="48">
        <v>30619</v>
      </c>
      <c r="D92" s="49" t="s">
        <v>79</v>
      </c>
      <c r="E92" s="50" t="s">
        <v>80</v>
      </c>
      <c r="F92" s="51">
        <v>16538.669999999998</v>
      </c>
      <c r="G92" s="52">
        <v>71.5</v>
      </c>
      <c r="H92" s="52">
        <v>0</v>
      </c>
      <c r="I92" s="52">
        <v>0</v>
      </c>
      <c r="J92" s="52">
        <v>18528.197899999999</v>
      </c>
      <c r="K92" s="52">
        <v>10878.61029999998</v>
      </c>
      <c r="L92" s="52">
        <v>0</v>
      </c>
      <c r="M92" s="53">
        <f t="shared" si="46"/>
        <v>46016.978199999976</v>
      </c>
      <c r="N92" s="54"/>
      <c r="O92" s="52">
        <v>9024.5499999999993</v>
      </c>
      <c r="P92" s="55">
        <v>454.81</v>
      </c>
      <c r="Q92" s="55">
        <v>103.37</v>
      </c>
      <c r="R92" s="55">
        <v>1012.99</v>
      </c>
      <c r="S92" s="55">
        <v>103.37</v>
      </c>
      <c r="T92" s="55">
        <v>82.69</v>
      </c>
      <c r="U92" s="52">
        <f t="shared" si="42"/>
        <v>1757.23</v>
      </c>
      <c r="V92" s="56">
        <f t="shared" si="45"/>
        <v>10781.779999999999</v>
      </c>
      <c r="W92" s="57">
        <f t="shared" si="44"/>
        <v>35235.198199999977</v>
      </c>
      <c r="X92" s="45"/>
    </row>
    <row r="93" spans="1:24" s="94" customFormat="1" ht="24.95" customHeight="1" x14ac:dyDescent="0.25">
      <c r="A93" s="100">
        <v>23</v>
      </c>
      <c r="B93" s="101" t="s">
        <v>78</v>
      </c>
      <c r="C93" s="35">
        <v>30519</v>
      </c>
      <c r="D93" s="36" t="s">
        <v>81</v>
      </c>
      <c r="E93" s="37" t="s">
        <v>141</v>
      </c>
      <c r="F93" s="38">
        <v>16122.35</v>
      </c>
      <c r="G93" s="39">
        <v>71.5</v>
      </c>
      <c r="H93" s="39">
        <v>0</v>
      </c>
      <c r="I93" s="39">
        <v>0</v>
      </c>
      <c r="J93" s="39">
        <v>18287.701037999996</v>
      </c>
      <c r="K93" s="39">
        <v>10815.227089999991</v>
      </c>
      <c r="L93" s="39">
        <v>0</v>
      </c>
      <c r="M93" s="40">
        <f t="shared" si="46"/>
        <v>45296.778127999991</v>
      </c>
      <c r="N93" s="41"/>
      <c r="O93" s="39">
        <v>8808.49</v>
      </c>
      <c r="P93" s="42">
        <v>443.36</v>
      </c>
      <c r="Q93" s="42">
        <v>100.76</v>
      </c>
      <c r="R93" s="42">
        <v>987.49</v>
      </c>
      <c r="S93" s="42">
        <v>100.76</v>
      </c>
      <c r="T93" s="42">
        <v>80.61</v>
      </c>
      <c r="U93" s="39">
        <f t="shared" si="42"/>
        <v>1712.98</v>
      </c>
      <c r="V93" s="43">
        <f t="shared" si="43"/>
        <v>10521.47</v>
      </c>
      <c r="W93" s="44">
        <f t="shared" si="44"/>
        <v>34775.30812799999</v>
      </c>
      <c r="X93" s="45"/>
    </row>
    <row r="94" spans="1:24" s="94" customFormat="1" ht="24.95" customHeight="1" x14ac:dyDescent="0.25">
      <c r="A94" s="100">
        <v>24</v>
      </c>
      <c r="B94" s="101" t="s">
        <v>78</v>
      </c>
      <c r="C94" s="48">
        <v>30419</v>
      </c>
      <c r="D94" s="49" t="s">
        <v>83</v>
      </c>
      <c r="E94" s="50" t="s">
        <v>142</v>
      </c>
      <c r="F94" s="51">
        <v>15693</v>
      </c>
      <c r="G94" s="52">
        <v>71.5</v>
      </c>
      <c r="H94" s="52">
        <v>0</v>
      </c>
      <c r="I94" s="52">
        <v>0</v>
      </c>
      <c r="J94" s="52">
        <v>17600.181689999998</v>
      </c>
      <c r="K94" s="52">
        <v>10356.050090000002</v>
      </c>
      <c r="L94" s="52">
        <v>0</v>
      </c>
      <c r="M94" s="53">
        <f t="shared" si="46"/>
        <v>43720.731780000002</v>
      </c>
      <c r="N94" s="54"/>
      <c r="O94" s="52">
        <v>8335.67</v>
      </c>
      <c r="P94" s="55">
        <v>431.56</v>
      </c>
      <c r="Q94" s="55">
        <v>98.08</v>
      </c>
      <c r="R94" s="55">
        <v>961.2</v>
      </c>
      <c r="S94" s="55">
        <v>98.08</v>
      </c>
      <c r="T94" s="55">
        <v>78.47</v>
      </c>
      <c r="U94" s="52">
        <f t="shared" si="42"/>
        <v>1667.39</v>
      </c>
      <c r="V94" s="56">
        <f t="shared" si="45"/>
        <v>10003.06</v>
      </c>
      <c r="W94" s="57">
        <f t="shared" si="44"/>
        <v>33717.671780000004</v>
      </c>
      <c r="X94" s="45"/>
    </row>
    <row r="95" spans="1:24" s="94" customFormat="1" ht="24.95" customHeight="1" x14ac:dyDescent="0.25">
      <c r="A95" s="100">
        <v>25</v>
      </c>
      <c r="B95" s="101" t="s">
        <v>78</v>
      </c>
      <c r="C95" s="35">
        <v>30319</v>
      </c>
      <c r="D95" s="36" t="s">
        <v>85</v>
      </c>
      <c r="E95" s="37" t="s">
        <v>143</v>
      </c>
      <c r="F95" s="38">
        <v>15105.9</v>
      </c>
      <c r="G95" s="39">
        <v>71.5</v>
      </c>
      <c r="H95" s="39">
        <v>0</v>
      </c>
      <c r="I95" s="39">
        <v>0</v>
      </c>
      <c r="J95" s="39">
        <v>14920.094179999998</v>
      </c>
      <c r="K95" s="39">
        <v>5922.505419999994</v>
      </c>
      <c r="L95" s="39">
        <v>0</v>
      </c>
      <c r="M95" s="40">
        <f t="shared" si="46"/>
        <v>36019.999599999996</v>
      </c>
      <c r="N95" s="41"/>
      <c r="O95" s="39">
        <v>6447.79</v>
      </c>
      <c r="P95" s="42">
        <v>415.41</v>
      </c>
      <c r="Q95" s="42">
        <v>94.41</v>
      </c>
      <c r="R95" s="42">
        <v>925.24</v>
      </c>
      <c r="S95" s="42">
        <v>94.41</v>
      </c>
      <c r="T95" s="42">
        <v>75.53</v>
      </c>
      <c r="U95" s="39">
        <f t="shared" si="42"/>
        <v>1605</v>
      </c>
      <c r="V95" s="43">
        <f t="shared" si="43"/>
        <v>8052.79</v>
      </c>
      <c r="W95" s="44">
        <f t="shared" si="44"/>
        <v>27967.209599999995</v>
      </c>
      <c r="X95" s="45"/>
    </row>
    <row r="96" spans="1:24" s="94" customFormat="1" ht="24.95" customHeight="1" x14ac:dyDescent="0.25">
      <c r="A96" s="100">
        <v>26</v>
      </c>
      <c r="B96" s="101" t="s">
        <v>78</v>
      </c>
      <c r="C96" s="48">
        <v>30219</v>
      </c>
      <c r="D96" s="49" t="s">
        <v>87</v>
      </c>
      <c r="E96" s="50" t="s">
        <v>144</v>
      </c>
      <c r="F96" s="51">
        <v>14688.02</v>
      </c>
      <c r="G96" s="52">
        <v>71.5</v>
      </c>
      <c r="H96" s="52">
        <v>0</v>
      </c>
      <c r="I96" s="52">
        <v>0</v>
      </c>
      <c r="J96" s="52">
        <v>14794.572284</v>
      </c>
      <c r="K96" s="52">
        <v>5996.9196800000045</v>
      </c>
      <c r="L96" s="52">
        <v>0</v>
      </c>
      <c r="M96" s="53">
        <f t="shared" si="46"/>
        <v>35551.011964000005</v>
      </c>
      <c r="N96" s="54"/>
      <c r="O96" s="52">
        <v>6337.48</v>
      </c>
      <c r="P96" s="55">
        <v>403.92</v>
      </c>
      <c r="Q96" s="55">
        <v>91.8</v>
      </c>
      <c r="R96" s="55">
        <v>899.64</v>
      </c>
      <c r="S96" s="55">
        <v>91.8</v>
      </c>
      <c r="T96" s="55">
        <v>73.44</v>
      </c>
      <c r="U96" s="52">
        <f t="shared" si="42"/>
        <v>1560.6000000000001</v>
      </c>
      <c r="V96" s="56">
        <f t="shared" si="45"/>
        <v>7898.08</v>
      </c>
      <c r="W96" s="57">
        <f t="shared" si="44"/>
        <v>27652.931964000003</v>
      </c>
      <c r="X96" s="45"/>
    </row>
    <row r="97" spans="1:24" s="94" customFormat="1" ht="24.95" customHeight="1" thickBot="1" x14ac:dyDescent="0.3">
      <c r="A97" s="100">
        <v>27</v>
      </c>
      <c r="B97" s="104" t="s">
        <v>78</v>
      </c>
      <c r="C97" s="35">
        <v>30119</v>
      </c>
      <c r="D97" s="36" t="s">
        <v>89</v>
      </c>
      <c r="E97" s="37" t="s">
        <v>145</v>
      </c>
      <c r="F97" s="38">
        <v>14278.33</v>
      </c>
      <c r="G97" s="39">
        <v>71.5</v>
      </c>
      <c r="H97" s="39">
        <v>0</v>
      </c>
      <c r="I97" s="39">
        <v>0</v>
      </c>
      <c r="J97" s="39">
        <v>12537.861889999998</v>
      </c>
      <c r="K97" s="39">
        <v>3099.0795500000013</v>
      </c>
      <c r="L97" s="39">
        <v>0</v>
      </c>
      <c r="M97" s="40">
        <f t="shared" si="46"/>
        <v>29986.77144</v>
      </c>
      <c r="N97" s="41"/>
      <c r="O97" s="39">
        <v>5028.7700000000004</v>
      </c>
      <c r="P97" s="42">
        <v>392.65</v>
      </c>
      <c r="Q97" s="42">
        <v>89.24</v>
      </c>
      <c r="R97" s="42">
        <v>874.55</v>
      </c>
      <c r="S97" s="42">
        <v>89.24</v>
      </c>
      <c r="T97" s="42">
        <v>71.39</v>
      </c>
      <c r="U97" s="39">
        <f t="shared" si="42"/>
        <v>1517.0700000000002</v>
      </c>
      <c r="V97" s="43">
        <f t="shared" si="43"/>
        <v>6545.84</v>
      </c>
      <c r="W97" s="44">
        <f t="shared" si="44"/>
        <v>23440.93144</v>
      </c>
      <c r="X97" s="45"/>
    </row>
    <row r="98" spans="1:24" s="94" customFormat="1" ht="24.95" customHeight="1" thickTop="1" x14ac:dyDescent="0.25">
      <c r="A98" s="100">
        <v>28</v>
      </c>
      <c r="B98" s="101" t="s">
        <v>91</v>
      </c>
      <c r="C98" s="48">
        <v>20619</v>
      </c>
      <c r="D98" s="49" t="s">
        <v>92</v>
      </c>
      <c r="E98" s="50" t="s">
        <v>146</v>
      </c>
      <c r="F98" s="51">
        <v>13091.7</v>
      </c>
      <c r="G98" s="52">
        <v>71.5</v>
      </c>
      <c r="H98" s="52">
        <v>89.1</v>
      </c>
      <c r="I98" s="52">
        <v>6596.5437959999981</v>
      </c>
      <c r="J98" s="52">
        <v>0</v>
      </c>
      <c r="K98" s="52">
        <v>0</v>
      </c>
      <c r="L98" s="52">
        <v>9547.8785199999948</v>
      </c>
      <c r="M98" s="53">
        <f t="shared" si="46"/>
        <v>29396.722315999996</v>
      </c>
      <c r="N98" s="54"/>
      <c r="O98" s="52">
        <v>4889.99</v>
      </c>
      <c r="P98" s="55">
        <v>360.02</v>
      </c>
      <c r="Q98" s="55">
        <v>81.819999999999993</v>
      </c>
      <c r="R98" s="55">
        <v>801.87</v>
      </c>
      <c r="S98" s="55">
        <v>81.819999999999993</v>
      </c>
      <c r="T98" s="55">
        <v>65.459999999999994</v>
      </c>
      <c r="U98" s="52">
        <f t="shared" si="42"/>
        <v>1390.99</v>
      </c>
      <c r="V98" s="56">
        <f t="shared" si="45"/>
        <v>6280.98</v>
      </c>
      <c r="W98" s="57">
        <f t="shared" si="44"/>
        <v>23115.742315999996</v>
      </c>
      <c r="X98" s="45"/>
    </row>
    <row r="99" spans="1:24" s="94" customFormat="1" ht="24.95" customHeight="1" x14ac:dyDescent="0.25">
      <c r="A99" s="100">
        <v>29</v>
      </c>
      <c r="B99" s="101" t="s">
        <v>91</v>
      </c>
      <c r="C99" s="35">
        <v>20519</v>
      </c>
      <c r="D99" s="36" t="s">
        <v>94</v>
      </c>
      <c r="E99" s="37" t="s">
        <v>147</v>
      </c>
      <c r="F99" s="38">
        <v>12687.54</v>
      </c>
      <c r="G99" s="39">
        <v>71.5</v>
      </c>
      <c r="H99" s="39">
        <v>89.1</v>
      </c>
      <c r="I99" s="39">
        <v>6619.0198099999989</v>
      </c>
      <c r="J99" s="39">
        <v>0</v>
      </c>
      <c r="K99" s="39">
        <v>0</v>
      </c>
      <c r="L99" s="39">
        <v>9182.4128299999938</v>
      </c>
      <c r="M99" s="40">
        <f t="shared" si="46"/>
        <v>28649.572639999995</v>
      </c>
      <c r="N99" s="41"/>
      <c r="O99" s="39">
        <v>4714.26</v>
      </c>
      <c r="P99" s="42">
        <v>348.91</v>
      </c>
      <c r="Q99" s="42">
        <v>79.3</v>
      </c>
      <c r="R99" s="42">
        <v>777.11</v>
      </c>
      <c r="S99" s="42">
        <v>79.3</v>
      </c>
      <c r="T99" s="42">
        <v>63.44</v>
      </c>
      <c r="U99" s="39">
        <f t="shared" si="42"/>
        <v>1348.0600000000002</v>
      </c>
      <c r="V99" s="43">
        <f t="shared" si="43"/>
        <v>6062.3200000000006</v>
      </c>
      <c r="W99" s="44">
        <f t="shared" si="44"/>
        <v>22587.252639999995</v>
      </c>
      <c r="X99" s="45"/>
    </row>
    <row r="100" spans="1:24" s="94" customFormat="1" ht="24.95" customHeight="1" x14ac:dyDescent="0.25">
      <c r="A100" s="100">
        <v>30</v>
      </c>
      <c r="B100" s="101" t="s">
        <v>91</v>
      </c>
      <c r="C100" s="48">
        <v>20419</v>
      </c>
      <c r="D100" s="49" t="s">
        <v>96</v>
      </c>
      <c r="E100" s="50" t="s">
        <v>148</v>
      </c>
      <c r="F100" s="51">
        <v>12302.37</v>
      </c>
      <c r="G100" s="52">
        <v>71.5</v>
      </c>
      <c r="H100" s="52">
        <v>89.1</v>
      </c>
      <c r="I100" s="52">
        <v>6345.4979379999995</v>
      </c>
      <c r="J100" s="52">
        <v>0</v>
      </c>
      <c r="K100" s="52">
        <v>0</v>
      </c>
      <c r="L100" s="52">
        <v>8075.7925299999924</v>
      </c>
      <c r="M100" s="53">
        <f t="shared" si="46"/>
        <v>26884.260467999993</v>
      </c>
      <c r="N100" s="54"/>
      <c r="O100" s="52">
        <v>4301.3100000000004</v>
      </c>
      <c r="P100" s="55">
        <v>338.32</v>
      </c>
      <c r="Q100" s="55">
        <v>76.89</v>
      </c>
      <c r="R100" s="55">
        <v>753.52</v>
      </c>
      <c r="S100" s="55">
        <v>76.89</v>
      </c>
      <c r="T100" s="55">
        <v>61.51</v>
      </c>
      <c r="U100" s="52">
        <f t="shared" si="42"/>
        <v>1307.1300000000001</v>
      </c>
      <c r="V100" s="56">
        <f t="shared" si="45"/>
        <v>5608.4400000000005</v>
      </c>
      <c r="W100" s="57">
        <f t="shared" si="44"/>
        <v>21275.820467999991</v>
      </c>
      <c r="X100" s="45"/>
    </row>
    <row r="101" spans="1:24" s="94" customFormat="1" ht="24.95" customHeight="1" x14ac:dyDescent="0.25">
      <c r="A101" s="100">
        <v>31</v>
      </c>
      <c r="B101" s="101" t="s">
        <v>91</v>
      </c>
      <c r="C101" s="35">
        <v>20319</v>
      </c>
      <c r="D101" s="36" t="s">
        <v>98</v>
      </c>
      <c r="E101" s="37" t="s">
        <v>149</v>
      </c>
      <c r="F101" s="38">
        <v>11927.71</v>
      </c>
      <c r="G101" s="39">
        <v>71.5</v>
      </c>
      <c r="H101" s="39">
        <v>89.1</v>
      </c>
      <c r="I101" s="39">
        <v>5292.5651699999989</v>
      </c>
      <c r="J101" s="39">
        <v>0</v>
      </c>
      <c r="K101" s="39">
        <v>0</v>
      </c>
      <c r="L101" s="39">
        <v>3571.8582099999981</v>
      </c>
      <c r="M101" s="40">
        <f t="shared" si="46"/>
        <v>20952.733379999998</v>
      </c>
      <c r="N101" s="41"/>
      <c r="O101" s="39">
        <v>3034.34</v>
      </c>
      <c r="P101" s="42">
        <v>328.01</v>
      </c>
      <c r="Q101" s="42">
        <v>74.55</v>
      </c>
      <c r="R101" s="42">
        <v>730.57</v>
      </c>
      <c r="S101" s="42">
        <v>74.55</v>
      </c>
      <c r="T101" s="42">
        <v>59.64</v>
      </c>
      <c r="U101" s="39">
        <f t="shared" si="42"/>
        <v>1267.3200000000002</v>
      </c>
      <c r="V101" s="43">
        <f t="shared" si="43"/>
        <v>4301.66</v>
      </c>
      <c r="W101" s="44">
        <f t="shared" si="44"/>
        <v>16651.073379999998</v>
      </c>
      <c r="X101" s="45"/>
    </row>
    <row r="102" spans="1:24" s="94" customFormat="1" ht="24.95" customHeight="1" x14ac:dyDescent="0.25">
      <c r="A102" s="100">
        <v>32</v>
      </c>
      <c r="B102" s="101" t="s">
        <v>91</v>
      </c>
      <c r="C102" s="48">
        <v>20219</v>
      </c>
      <c r="D102" s="49" t="s">
        <v>100</v>
      </c>
      <c r="E102" s="50" t="s">
        <v>150</v>
      </c>
      <c r="F102" s="51">
        <v>11812.61</v>
      </c>
      <c r="G102" s="52">
        <v>71.5</v>
      </c>
      <c r="H102" s="52">
        <v>89.1</v>
      </c>
      <c r="I102" s="52">
        <v>5007.9778020000003</v>
      </c>
      <c r="J102" s="52">
        <v>0</v>
      </c>
      <c r="K102" s="52">
        <v>0</v>
      </c>
      <c r="L102" s="52">
        <v>3809.3224900000005</v>
      </c>
      <c r="M102" s="53">
        <f t="shared" si="46"/>
        <v>20790.510291999999</v>
      </c>
      <c r="N102" s="54"/>
      <c r="O102" s="52">
        <v>2999.69</v>
      </c>
      <c r="P102" s="55">
        <v>324.85000000000002</v>
      </c>
      <c r="Q102" s="55">
        <v>73.83</v>
      </c>
      <c r="R102" s="55">
        <v>723.52</v>
      </c>
      <c r="S102" s="55">
        <v>73.83</v>
      </c>
      <c r="T102" s="55">
        <v>59.06</v>
      </c>
      <c r="U102" s="52">
        <f t="shared" si="42"/>
        <v>1255.0899999999999</v>
      </c>
      <c r="V102" s="56">
        <f t="shared" si="45"/>
        <v>4254.78</v>
      </c>
      <c r="W102" s="57">
        <f t="shared" si="44"/>
        <v>16535.730292</v>
      </c>
      <c r="X102" s="45"/>
    </row>
    <row r="103" spans="1:24" s="94" customFormat="1" ht="24.95" customHeight="1" x14ac:dyDescent="0.25">
      <c r="A103" s="100">
        <v>33</v>
      </c>
      <c r="B103" s="101" t="s">
        <v>91</v>
      </c>
      <c r="C103" s="35">
        <v>20119</v>
      </c>
      <c r="D103" s="36" t="s">
        <v>102</v>
      </c>
      <c r="E103" s="37" t="s">
        <v>151</v>
      </c>
      <c r="F103" s="38">
        <v>11658.05</v>
      </c>
      <c r="G103" s="39">
        <v>71.5</v>
      </c>
      <c r="H103" s="39">
        <v>89.1</v>
      </c>
      <c r="I103" s="39">
        <v>4816.7695020000001</v>
      </c>
      <c r="J103" s="39">
        <v>0</v>
      </c>
      <c r="K103" s="39">
        <v>0</v>
      </c>
      <c r="L103" s="39">
        <v>3092.9189299999939</v>
      </c>
      <c r="M103" s="40">
        <f t="shared" si="46"/>
        <v>19728.338431999993</v>
      </c>
      <c r="N103" s="41"/>
      <c r="O103" s="39">
        <v>2772.81</v>
      </c>
      <c r="P103" s="42">
        <v>320.60000000000002</v>
      </c>
      <c r="Q103" s="42">
        <v>72.86</v>
      </c>
      <c r="R103" s="42">
        <v>714.06</v>
      </c>
      <c r="S103" s="42">
        <v>72.86</v>
      </c>
      <c r="T103" s="42">
        <v>58.29</v>
      </c>
      <c r="U103" s="39">
        <f t="shared" si="42"/>
        <v>1238.6699999999998</v>
      </c>
      <c r="V103" s="43">
        <f t="shared" si="43"/>
        <v>4011.4799999999996</v>
      </c>
      <c r="W103" s="44">
        <f t="shared" si="44"/>
        <v>15716.858431999994</v>
      </c>
      <c r="X103" s="45"/>
    </row>
    <row r="104" spans="1:24" s="94" customFormat="1" ht="24.95" customHeight="1" x14ac:dyDescent="0.25">
      <c r="A104" s="100">
        <v>34</v>
      </c>
      <c r="B104" s="101" t="s">
        <v>104</v>
      </c>
      <c r="C104" s="48">
        <v>10719</v>
      </c>
      <c r="D104" s="49" t="s">
        <v>105</v>
      </c>
      <c r="E104" s="50" t="s">
        <v>152</v>
      </c>
      <c r="F104" s="51">
        <v>11648.72</v>
      </c>
      <c r="G104" s="52">
        <v>71.5</v>
      </c>
      <c r="H104" s="52">
        <v>89.1</v>
      </c>
      <c r="I104" s="52">
        <v>4389.5103719999997</v>
      </c>
      <c r="J104" s="52">
        <v>0</v>
      </c>
      <c r="K104" s="52">
        <v>0</v>
      </c>
      <c r="L104" s="52">
        <v>3206.0724399999981</v>
      </c>
      <c r="M104" s="53">
        <f t="shared" si="46"/>
        <v>19404.902812</v>
      </c>
      <c r="N104" s="54"/>
      <c r="O104" s="52">
        <v>2703.72</v>
      </c>
      <c r="P104" s="55">
        <v>320.33999999999997</v>
      </c>
      <c r="Q104" s="55">
        <v>72.8</v>
      </c>
      <c r="R104" s="55">
        <v>713.48</v>
      </c>
      <c r="S104" s="55">
        <v>72.8</v>
      </c>
      <c r="T104" s="55">
        <v>58.24</v>
      </c>
      <c r="U104" s="52">
        <f t="shared" si="42"/>
        <v>1237.6599999999999</v>
      </c>
      <c r="V104" s="56">
        <f t="shared" si="45"/>
        <v>3941.3799999999997</v>
      </c>
      <c r="W104" s="57">
        <f t="shared" si="44"/>
        <v>15463.522812000001</v>
      </c>
      <c r="X104" s="45"/>
    </row>
    <row r="105" spans="1:24" s="94" customFormat="1" ht="24.95" customHeight="1" x14ac:dyDescent="0.25">
      <c r="A105" s="100">
        <v>35</v>
      </c>
      <c r="B105" s="101" t="s">
        <v>104</v>
      </c>
      <c r="C105" s="35">
        <v>10619</v>
      </c>
      <c r="D105" s="36" t="s">
        <v>107</v>
      </c>
      <c r="E105" s="37" t="s">
        <v>153</v>
      </c>
      <c r="F105" s="38">
        <v>11638.15</v>
      </c>
      <c r="G105" s="39">
        <v>71.5</v>
      </c>
      <c r="H105" s="39">
        <v>89.1</v>
      </c>
      <c r="I105" s="39">
        <v>3931.7777419999998</v>
      </c>
      <c r="J105" s="39">
        <v>0</v>
      </c>
      <c r="K105" s="39">
        <v>0</v>
      </c>
      <c r="L105" s="39">
        <v>3439.2940299999982</v>
      </c>
      <c r="M105" s="40">
        <f t="shared" si="46"/>
        <v>19169.821771999999</v>
      </c>
      <c r="N105" s="41"/>
      <c r="O105" s="39">
        <v>2653.51</v>
      </c>
      <c r="P105" s="42">
        <v>320.05</v>
      </c>
      <c r="Q105" s="42">
        <v>72.739999999999995</v>
      </c>
      <c r="R105" s="42">
        <v>712.84</v>
      </c>
      <c r="S105" s="42">
        <v>72.739999999999995</v>
      </c>
      <c r="T105" s="42">
        <v>58.19</v>
      </c>
      <c r="U105" s="39">
        <f t="shared" si="42"/>
        <v>1236.5600000000002</v>
      </c>
      <c r="V105" s="43">
        <f t="shared" si="43"/>
        <v>3890.0700000000006</v>
      </c>
      <c r="W105" s="44">
        <f t="shared" si="44"/>
        <v>15279.751772</v>
      </c>
      <c r="X105" s="45"/>
    </row>
    <row r="106" spans="1:24" s="94" customFormat="1" ht="24.95" customHeight="1" x14ac:dyDescent="0.25">
      <c r="A106" s="100">
        <v>36</v>
      </c>
      <c r="B106" s="101" t="s">
        <v>104</v>
      </c>
      <c r="C106" s="48">
        <v>10519</v>
      </c>
      <c r="D106" s="49" t="s">
        <v>109</v>
      </c>
      <c r="E106" s="50" t="s">
        <v>154</v>
      </c>
      <c r="F106" s="51">
        <v>11622.49</v>
      </c>
      <c r="G106" s="52">
        <v>71.5</v>
      </c>
      <c r="H106" s="52">
        <v>89.1</v>
      </c>
      <c r="I106" s="52">
        <v>3293.0366539999995</v>
      </c>
      <c r="J106" s="52">
        <v>0</v>
      </c>
      <c r="K106" s="52">
        <v>0</v>
      </c>
      <c r="L106" s="52">
        <v>2761.1415099999967</v>
      </c>
      <c r="M106" s="53">
        <f t="shared" si="46"/>
        <v>17837.268163999997</v>
      </c>
      <c r="N106" s="54"/>
      <c r="O106" s="52">
        <v>2368.88</v>
      </c>
      <c r="P106" s="55">
        <v>319.62</v>
      </c>
      <c r="Q106" s="55">
        <v>72.64</v>
      </c>
      <c r="R106" s="55">
        <v>711.88</v>
      </c>
      <c r="S106" s="55">
        <v>72.64</v>
      </c>
      <c r="T106" s="55">
        <v>58.11</v>
      </c>
      <c r="U106" s="52">
        <f t="shared" si="42"/>
        <v>1234.8899999999999</v>
      </c>
      <c r="V106" s="56">
        <f t="shared" si="45"/>
        <v>3603.77</v>
      </c>
      <c r="W106" s="57">
        <f t="shared" si="44"/>
        <v>14233.498163999997</v>
      </c>
      <c r="X106" s="45"/>
    </row>
    <row r="107" spans="1:24" s="94" customFormat="1" ht="24.95" customHeight="1" x14ac:dyDescent="0.25">
      <c r="A107" s="100">
        <v>37</v>
      </c>
      <c r="B107" s="101" t="s">
        <v>104</v>
      </c>
      <c r="C107" s="35">
        <v>10419</v>
      </c>
      <c r="D107" s="36" t="s">
        <v>111</v>
      </c>
      <c r="E107" s="37" t="s">
        <v>112</v>
      </c>
      <c r="F107" s="38">
        <v>11590.31</v>
      </c>
      <c r="G107" s="39">
        <v>71.5</v>
      </c>
      <c r="H107" s="39">
        <v>89.1</v>
      </c>
      <c r="I107" s="39">
        <v>2895.8770779999991</v>
      </c>
      <c r="J107" s="39">
        <v>0</v>
      </c>
      <c r="K107" s="39">
        <v>0</v>
      </c>
      <c r="L107" s="39">
        <v>2906.9339299999992</v>
      </c>
      <c r="M107" s="40">
        <f t="shared" si="46"/>
        <v>17553.721008</v>
      </c>
      <c r="N107" s="41"/>
      <c r="O107" s="39">
        <v>2308.31</v>
      </c>
      <c r="P107" s="42">
        <v>318.73</v>
      </c>
      <c r="Q107" s="42">
        <v>72.44</v>
      </c>
      <c r="R107" s="42">
        <v>709.91</v>
      </c>
      <c r="S107" s="42">
        <v>72.44</v>
      </c>
      <c r="T107" s="42">
        <v>57.95</v>
      </c>
      <c r="U107" s="39">
        <f t="shared" si="42"/>
        <v>1231.47</v>
      </c>
      <c r="V107" s="43">
        <f t="shared" si="43"/>
        <v>3539.7799999999997</v>
      </c>
      <c r="W107" s="44">
        <f t="shared" si="44"/>
        <v>14013.941008000002</v>
      </c>
      <c r="X107" s="45"/>
    </row>
    <row r="108" spans="1:24" s="94" customFormat="1" ht="24.95" customHeight="1" x14ac:dyDescent="0.25">
      <c r="A108" s="100">
        <v>38</v>
      </c>
      <c r="B108" s="101" t="s">
        <v>104</v>
      </c>
      <c r="C108" s="48">
        <v>10319</v>
      </c>
      <c r="D108" s="49" t="s">
        <v>113</v>
      </c>
      <c r="E108" s="50" t="s">
        <v>114</v>
      </c>
      <c r="F108" s="51">
        <v>11554.17</v>
      </c>
      <c r="G108" s="52">
        <v>71.5</v>
      </c>
      <c r="H108" s="52">
        <v>89.1</v>
      </c>
      <c r="I108" s="52">
        <v>2564.5609219999992</v>
      </c>
      <c r="J108" s="52">
        <v>0</v>
      </c>
      <c r="K108" s="52">
        <v>0</v>
      </c>
      <c r="L108" s="52">
        <v>3228.5362499999997</v>
      </c>
      <c r="M108" s="53">
        <f t="shared" si="46"/>
        <v>17507.867171999998</v>
      </c>
      <c r="N108" s="54"/>
      <c r="O108" s="52">
        <v>2298.52</v>
      </c>
      <c r="P108" s="55">
        <v>317.74</v>
      </c>
      <c r="Q108" s="55">
        <v>72.209999999999994</v>
      </c>
      <c r="R108" s="55">
        <v>707.69</v>
      </c>
      <c r="S108" s="55">
        <v>72.209999999999994</v>
      </c>
      <c r="T108" s="55">
        <v>57.77</v>
      </c>
      <c r="U108" s="52">
        <f t="shared" si="42"/>
        <v>1227.6200000000001</v>
      </c>
      <c r="V108" s="56">
        <f t="shared" si="45"/>
        <v>3526.1400000000003</v>
      </c>
      <c r="W108" s="57">
        <f t="shared" si="44"/>
        <v>13981.727171999999</v>
      </c>
      <c r="X108" s="45"/>
    </row>
    <row r="109" spans="1:24" s="94" customFormat="1" ht="24.95" customHeight="1" x14ac:dyDescent="0.25">
      <c r="A109" s="100">
        <v>39</v>
      </c>
      <c r="B109" s="101" t="s">
        <v>104</v>
      </c>
      <c r="C109" s="35">
        <v>10219</v>
      </c>
      <c r="D109" s="36" t="s">
        <v>115</v>
      </c>
      <c r="E109" s="37" t="s">
        <v>116</v>
      </c>
      <c r="F109" s="38">
        <v>11523.02</v>
      </c>
      <c r="G109" s="39">
        <v>71.5</v>
      </c>
      <c r="H109" s="39">
        <v>89.1</v>
      </c>
      <c r="I109" s="39">
        <v>2002.6295819999996</v>
      </c>
      <c r="J109" s="39">
        <v>0</v>
      </c>
      <c r="K109" s="39">
        <v>0</v>
      </c>
      <c r="L109" s="39">
        <v>2218.8312300000007</v>
      </c>
      <c r="M109" s="40">
        <f t="shared" si="46"/>
        <v>15905.080812</v>
      </c>
      <c r="N109" s="41"/>
      <c r="O109" s="39">
        <v>1956.16</v>
      </c>
      <c r="P109" s="42">
        <v>316.88</v>
      </c>
      <c r="Q109" s="42">
        <v>72.02</v>
      </c>
      <c r="R109" s="42">
        <v>705.78</v>
      </c>
      <c r="S109" s="42">
        <v>72.02</v>
      </c>
      <c r="T109" s="42">
        <v>57.62</v>
      </c>
      <c r="U109" s="39">
        <f t="shared" si="42"/>
        <v>1224.3199999999997</v>
      </c>
      <c r="V109" s="43">
        <f t="shared" si="43"/>
        <v>3180.4799999999996</v>
      </c>
      <c r="W109" s="44">
        <f t="shared" si="44"/>
        <v>12724.600812000001</v>
      </c>
      <c r="X109" s="45"/>
    </row>
    <row r="110" spans="1:24" s="94" customFormat="1" ht="24.95" customHeight="1" x14ac:dyDescent="0.25">
      <c r="A110" s="100">
        <v>40</v>
      </c>
      <c r="B110" s="101" t="s">
        <v>104</v>
      </c>
      <c r="C110" s="48">
        <v>10119</v>
      </c>
      <c r="D110" s="49" t="s">
        <v>117</v>
      </c>
      <c r="E110" s="50" t="s">
        <v>118</v>
      </c>
      <c r="F110" s="51">
        <v>11463.63</v>
      </c>
      <c r="G110" s="52">
        <v>71.5</v>
      </c>
      <c r="H110" s="52">
        <v>89.1</v>
      </c>
      <c r="I110" s="52">
        <v>1622.2376619999995</v>
      </c>
      <c r="J110" s="52">
        <v>0</v>
      </c>
      <c r="K110" s="52">
        <v>0</v>
      </c>
      <c r="L110" s="52">
        <v>2405.6964899999989</v>
      </c>
      <c r="M110" s="53">
        <f t="shared" si="46"/>
        <v>15652.164151999998</v>
      </c>
      <c r="N110" s="54"/>
      <c r="O110" s="52">
        <v>1902.14</v>
      </c>
      <c r="P110" s="55">
        <v>315.25</v>
      </c>
      <c r="Q110" s="55">
        <v>71.650000000000006</v>
      </c>
      <c r="R110" s="55">
        <v>702.15</v>
      </c>
      <c r="S110" s="55">
        <v>71.650000000000006</v>
      </c>
      <c r="T110" s="55">
        <v>57.32</v>
      </c>
      <c r="U110" s="52">
        <f t="shared" si="42"/>
        <v>1218.02</v>
      </c>
      <c r="V110" s="56">
        <f t="shared" si="45"/>
        <v>3120.16</v>
      </c>
      <c r="W110" s="57">
        <f t="shared" si="44"/>
        <v>12532.004151999998</v>
      </c>
      <c r="X110" s="45"/>
    </row>
    <row r="111" spans="1:24" s="94" customFormat="1" x14ac:dyDescent="0.25">
      <c r="A111" s="90"/>
      <c r="B111" s="105"/>
      <c r="C111" s="89">
        <v>1</v>
      </c>
      <c r="D111" s="89">
        <v>2</v>
      </c>
      <c r="E111" s="89">
        <v>3</v>
      </c>
      <c r="F111" s="89">
        <v>4</v>
      </c>
      <c r="G111" s="89">
        <v>5</v>
      </c>
      <c r="H111" s="89">
        <v>6</v>
      </c>
      <c r="I111" s="89">
        <v>7</v>
      </c>
      <c r="J111" s="89">
        <v>8</v>
      </c>
      <c r="K111" s="89">
        <v>9</v>
      </c>
      <c r="L111" s="89">
        <v>10</v>
      </c>
      <c r="M111" s="89">
        <v>11</v>
      </c>
      <c r="N111" s="89">
        <v>12</v>
      </c>
      <c r="O111" s="89">
        <v>12</v>
      </c>
      <c r="P111" s="89">
        <v>13</v>
      </c>
      <c r="Q111" s="89">
        <v>14</v>
      </c>
      <c r="R111" s="89">
        <v>15</v>
      </c>
      <c r="S111" s="89">
        <v>16</v>
      </c>
      <c r="T111" s="89">
        <v>17</v>
      </c>
      <c r="U111" s="89">
        <v>18</v>
      </c>
      <c r="V111" s="89">
        <v>19</v>
      </c>
      <c r="W111" s="89">
        <v>20</v>
      </c>
      <c r="X111" s="89"/>
    </row>
    <row r="112" spans="1:24" s="94" customFormat="1" ht="18" x14ac:dyDescent="0.25">
      <c r="A112" s="90"/>
      <c r="B112" s="16"/>
      <c r="C112" s="1"/>
      <c r="D112" s="69"/>
      <c r="E112" s="69"/>
      <c r="F112" s="69"/>
      <c r="G112" s="70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4"/>
      <c r="W112" s="4"/>
    </row>
    <row r="113" spans="1:23" s="94" customFormat="1" ht="24" customHeight="1" x14ac:dyDescent="0.25">
      <c r="A113" s="90"/>
      <c r="B113" s="16"/>
      <c r="C113" s="72" t="s">
        <v>155</v>
      </c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</row>
    <row r="114" spans="1:23" s="94" customFormat="1" ht="24" customHeight="1" x14ac:dyDescent="0.25">
      <c r="A114" s="90"/>
      <c r="B114" s="16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</row>
    <row r="115" spans="1:23" s="94" customFormat="1" ht="24" customHeight="1" x14ac:dyDescent="0.25">
      <c r="A115" s="90"/>
      <c r="B115" s="16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</row>
    <row r="116" spans="1:23" s="94" customFormat="1" ht="24" customHeight="1" x14ac:dyDescent="0.25">
      <c r="A116" s="90"/>
      <c r="B116" s="16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</row>
    <row r="117" spans="1:23" s="94" customFormat="1" x14ac:dyDescent="0.25">
      <c r="A117" s="90"/>
      <c r="B117" s="106"/>
    </row>
    <row r="118" spans="1:23" s="94" customFormat="1" x14ac:dyDescent="0.25">
      <c r="A118" s="90"/>
      <c r="B118" s="106"/>
    </row>
    <row r="119" spans="1:23" s="94" customFormat="1" x14ac:dyDescent="0.25">
      <c r="A119" s="90"/>
      <c r="B119" s="106"/>
    </row>
    <row r="120" spans="1:23" s="94" customFormat="1" x14ac:dyDescent="0.25">
      <c r="A120" s="90"/>
      <c r="B120" s="106"/>
    </row>
    <row r="121" spans="1:23" s="94" customFormat="1" x14ac:dyDescent="0.25">
      <c r="A121" s="90"/>
      <c r="B121" s="106"/>
    </row>
    <row r="122" spans="1:23" s="94" customFormat="1" x14ac:dyDescent="0.25">
      <c r="A122" s="90"/>
      <c r="B122" s="106"/>
    </row>
    <row r="123" spans="1:23" s="94" customFormat="1" x14ac:dyDescent="0.25">
      <c r="A123" s="90"/>
      <c r="B123" s="106"/>
    </row>
    <row r="124" spans="1:23" s="94" customFormat="1" x14ac:dyDescent="0.25">
      <c r="A124" s="90"/>
      <c r="B124" s="106"/>
    </row>
    <row r="125" spans="1:23" s="94" customFormat="1" x14ac:dyDescent="0.25">
      <c r="A125" s="90"/>
      <c r="B125" s="106"/>
    </row>
    <row r="126" spans="1:23" s="94" customFormat="1" x14ac:dyDescent="0.25">
      <c r="A126" s="90"/>
      <c r="B126" s="106"/>
    </row>
    <row r="127" spans="1:23" s="94" customFormat="1" x14ac:dyDescent="0.25">
      <c r="A127" s="90"/>
      <c r="B127" s="106"/>
    </row>
    <row r="128" spans="1:23" s="94" customFormat="1" x14ac:dyDescent="0.25">
      <c r="A128" s="90"/>
      <c r="B128" s="106"/>
    </row>
    <row r="129" spans="1:2" s="94" customFormat="1" x14ac:dyDescent="0.25">
      <c r="A129" s="90"/>
      <c r="B129" s="106"/>
    </row>
    <row r="130" spans="1:2" s="94" customFormat="1" x14ac:dyDescent="0.25">
      <c r="A130" s="90"/>
      <c r="B130" s="106"/>
    </row>
    <row r="131" spans="1:2" s="94" customFormat="1" x14ac:dyDescent="0.25">
      <c r="A131" s="90"/>
      <c r="B131" s="106"/>
    </row>
    <row r="132" spans="1:2" s="94" customFormat="1" x14ac:dyDescent="0.25">
      <c r="A132" s="90"/>
      <c r="B132" s="106"/>
    </row>
    <row r="133" spans="1:2" s="94" customFormat="1" x14ac:dyDescent="0.25">
      <c r="A133" s="90"/>
      <c r="B133" s="106"/>
    </row>
    <row r="134" spans="1:2" s="94" customFormat="1" x14ac:dyDescent="0.25">
      <c r="A134" s="90"/>
      <c r="B134" s="106"/>
    </row>
    <row r="135" spans="1:2" s="94" customFormat="1" x14ac:dyDescent="0.25">
      <c r="A135" s="90"/>
      <c r="B135" s="106"/>
    </row>
    <row r="136" spans="1:2" s="94" customFormat="1" x14ac:dyDescent="0.25">
      <c r="A136" s="90"/>
      <c r="B136" s="106"/>
    </row>
    <row r="137" spans="1:2" s="94" customFormat="1" x14ac:dyDescent="0.25">
      <c r="A137" s="90"/>
      <c r="B137" s="106"/>
    </row>
    <row r="138" spans="1:2" s="94" customFormat="1" x14ac:dyDescent="0.25">
      <c r="A138" s="90"/>
      <c r="B138" s="106"/>
    </row>
    <row r="139" spans="1:2" s="94" customFormat="1" x14ac:dyDescent="0.25">
      <c r="A139" s="90"/>
      <c r="B139" s="106"/>
    </row>
    <row r="140" spans="1:2" s="94" customFormat="1" x14ac:dyDescent="0.25">
      <c r="A140" s="90"/>
      <c r="B140" s="106"/>
    </row>
    <row r="141" spans="1:2" s="94" customFormat="1" x14ac:dyDescent="0.25">
      <c r="A141" s="90"/>
      <c r="B141" s="106"/>
    </row>
    <row r="142" spans="1:2" s="94" customFormat="1" x14ac:dyDescent="0.25">
      <c r="A142" s="90"/>
      <c r="B142" s="106"/>
    </row>
    <row r="143" spans="1:2" s="94" customFormat="1" x14ac:dyDescent="0.25">
      <c r="A143" s="90"/>
      <c r="B143" s="106"/>
    </row>
    <row r="144" spans="1:2" s="94" customFormat="1" x14ac:dyDescent="0.25">
      <c r="A144" s="90"/>
      <c r="B144" s="106"/>
    </row>
    <row r="145" spans="1:2" s="94" customFormat="1" x14ac:dyDescent="0.25">
      <c r="A145" s="90"/>
      <c r="B145" s="106"/>
    </row>
    <row r="146" spans="1:2" s="94" customFormat="1" x14ac:dyDescent="0.25">
      <c r="A146" s="90"/>
      <c r="B146" s="106"/>
    </row>
    <row r="147" spans="1:2" s="94" customFormat="1" x14ac:dyDescent="0.25">
      <c r="A147" s="90"/>
      <c r="B147" s="106"/>
    </row>
    <row r="148" spans="1:2" s="94" customFormat="1" x14ac:dyDescent="0.25">
      <c r="A148" s="90"/>
      <c r="B148" s="106"/>
    </row>
    <row r="149" spans="1:2" s="94" customFormat="1" x14ac:dyDescent="0.25">
      <c r="A149" s="90"/>
      <c r="B149" s="106"/>
    </row>
    <row r="150" spans="1:2" s="94" customFormat="1" x14ac:dyDescent="0.25">
      <c r="A150" s="90"/>
      <c r="B150" s="106"/>
    </row>
    <row r="151" spans="1:2" s="94" customFormat="1" x14ac:dyDescent="0.25">
      <c r="A151" s="90"/>
      <c r="B151" s="106"/>
    </row>
    <row r="152" spans="1:2" s="94" customFormat="1" x14ac:dyDescent="0.25">
      <c r="A152" s="90"/>
      <c r="B152" s="106"/>
    </row>
    <row r="153" spans="1:2" s="94" customFormat="1" x14ac:dyDescent="0.25">
      <c r="A153" s="90"/>
      <c r="B153" s="106"/>
    </row>
    <row r="154" spans="1:2" s="94" customFormat="1" x14ac:dyDescent="0.25">
      <c r="A154" s="90"/>
      <c r="B154" s="106"/>
    </row>
    <row r="155" spans="1:2" s="94" customFormat="1" x14ac:dyDescent="0.25">
      <c r="A155" s="90"/>
      <c r="B155" s="106"/>
    </row>
    <row r="156" spans="1:2" s="94" customFormat="1" x14ac:dyDescent="0.25">
      <c r="A156" s="90"/>
      <c r="B156" s="106"/>
    </row>
    <row r="157" spans="1:2" s="94" customFormat="1" x14ac:dyDescent="0.25">
      <c r="A157" s="90"/>
      <c r="B157" s="106"/>
    </row>
    <row r="158" spans="1:2" s="94" customFormat="1" x14ac:dyDescent="0.25">
      <c r="A158" s="90"/>
      <c r="B158" s="106"/>
    </row>
    <row r="159" spans="1:2" s="94" customFormat="1" x14ac:dyDescent="0.25">
      <c r="A159" s="90"/>
      <c r="B159" s="106"/>
    </row>
    <row r="160" spans="1:2" s="94" customFormat="1" x14ac:dyDescent="0.25">
      <c r="A160" s="90"/>
      <c r="B160" s="106"/>
    </row>
    <row r="161" spans="1:2" s="94" customFormat="1" x14ac:dyDescent="0.25">
      <c r="A161" s="90"/>
      <c r="B161" s="106"/>
    </row>
    <row r="162" spans="1:2" s="94" customFormat="1" x14ac:dyDescent="0.25">
      <c r="A162" s="90"/>
      <c r="B162" s="106"/>
    </row>
    <row r="163" spans="1:2" s="94" customFormat="1" x14ac:dyDescent="0.25">
      <c r="A163" s="90"/>
      <c r="B163" s="106"/>
    </row>
    <row r="164" spans="1:2" s="94" customFormat="1" x14ac:dyDescent="0.25">
      <c r="A164" s="90"/>
      <c r="B164" s="106"/>
    </row>
    <row r="165" spans="1:2" s="94" customFormat="1" x14ac:dyDescent="0.25">
      <c r="A165" s="90"/>
      <c r="B165" s="106"/>
    </row>
    <row r="166" spans="1:2" s="94" customFormat="1" x14ac:dyDescent="0.25">
      <c r="A166" s="90"/>
      <c r="B166" s="106"/>
    </row>
    <row r="167" spans="1:2" s="94" customFormat="1" x14ac:dyDescent="0.25">
      <c r="A167" s="90"/>
      <c r="B167" s="106"/>
    </row>
    <row r="168" spans="1:2" s="94" customFormat="1" x14ac:dyDescent="0.25">
      <c r="A168" s="90"/>
      <c r="B168" s="106"/>
    </row>
    <row r="169" spans="1:2" s="94" customFormat="1" x14ac:dyDescent="0.25">
      <c r="A169" s="90"/>
      <c r="B169" s="106"/>
    </row>
    <row r="170" spans="1:2" s="94" customFormat="1" x14ac:dyDescent="0.25">
      <c r="A170" s="90"/>
      <c r="B170" s="106"/>
    </row>
    <row r="171" spans="1:2" s="94" customFormat="1" x14ac:dyDescent="0.25">
      <c r="A171" s="90"/>
      <c r="B171" s="106"/>
    </row>
    <row r="172" spans="1:2" s="94" customFormat="1" x14ac:dyDescent="0.25">
      <c r="A172" s="90"/>
      <c r="B172" s="106"/>
    </row>
    <row r="173" spans="1:2" s="94" customFormat="1" x14ac:dyDescent="0.25">
      <c r="A173" s="90"/>
      <c r="B173" s="106"/>
    </row>
    <row r="174" spans="1:2" s="94" customFormat="1" x14ac:dyDescent="0.25">
      <c r="A174" s="90"/>
      <c r="B174" s="106"/>
    </row>
    <row r="175" spans="1:2" s="94" customFormat="1" x14ac:dyDescent="0.25">
      <c r="A175" s="90"/>
      <c r="B175" s="106"/>
    </row>
    <row r="176" spans="1:2" s="94" customFormat="1" x14ac:dyDescent="0.25">
      <c r="A176" s="90"/>
      <c r="B176" s="106"/>
    </row>
    <row r="177" spans="1:2" s="94" customFormat="1" x14ac:dyDescent="0.25">
      <c r="A177" s="90"/>
      <c r="B177" s="106"/>
    </row>
    <row r="178" spans="1:2" s="94" customFormat="1" x14ac:dyDescent="0.25">
      <c r="A178" s="90"/>
      <c r="B178" s="106"/>
    </row>
    <row r="179" spans="1:2" s="94" customFormat="1" x14ac:dyDescent="0.25">
      <c r="A179" s="90"/>
      <c r="B179" s="106"/>
    </row>
    <row r="180" spans="1:2" s="94" customFormat="1" x14ac:dyDescent="0.25">
      <c r="A180" s="90"/>
      <c r="B180" s="106"/>
    </row>
    <row r="181" spans="1:2" s="94" customFormat="1" x14ac:dyDescent="0.25">
      <c r="A181" s="90"/>
      <c r="B181" s="106"/>
    </row>
    <row r="182" spans="1:2" s="94" customFormat="1" x14ac:dyDescent="0.25">
      <c r="A182" s="90"/>
      <c r="B182" s="106"/>
    </row>
    <row r="183" spans="1:2" s="94" customFormat="1" x14ac:dyDescent="0.25">
      <c r="A183" s="90"/>
      <c r="B183" s="106"/>
    </row>
    <row r="184" spans="1:2" s="94" customFormat="1" x14ac:dyDescent="0.25">
      <c r="A184" s="90"/>
      <c r="B184" s="106"/>
    </row>
    <row r="185" spans="1:2" s="94" customFormat="1" x14ac:dyDescent="0.25">
      <c r="A185" s="90"/>
      <c r="B185" s="106"/>
    </row>
    <row r="186" spans="1:2" s="94" customFormat="1" x14ac:dyDescent="0.25">
      <c r="A186" s="90"/>
      <c r="B186" s="106"/>
    </row>
    <row r="187" spans="1:2" s="94" customFormat="1" x14ac:dyDescent="0.25">
      <c r="A187" s="90"/>
      <c r="B187" s="106"/>
    </row>
    <row r="188" spans="1:2" s="94" customFormat="1" x14ac:dyDescent="0.25">
      <c r="A188" s="90"/>
      <c r="B188" s="106"/>
    </row>
    <row r="189" spans="1:2" s="94" customFormat="1" x14ac:dyDescent="0.25">
      <c r="A189" s="90"/>
      <c r="B189" s="106"/>
    </row>
    <row r="190" spans="1:2" s="94" customFormat="1" x14ac:dyDescent="0.25">
      <c r="A190" s="90"/>
      <c r="B190" s="106"/>
    </row>
    <row r="191" spans="1:2" s="94" customFormat="1" x14ac:dyDescent="0.25">
      <c r="A191" s="90"/>
      <c r="B191" s="106"/>
    </row>
    <row r="192" spans="1:2" s="94" customFormat="1" x14ac:dyDescent="0.25">
      <c r="A192" s="90"/>
      <c r="B192" s="106"/>
    </row>
    <row r="193" spans="1:2" s="94" customFormat="1" x14ac:dyDescent="0.25">
      <c r="A193" s="90"/>
      <c r="B193" s="106"/>
    </row>
    <row r="194" spans="1:2" s="94" customFormat="1" x14ac:dyDescent="0.25">
      <c r="A194" s="90"/>
      <c r="B194" s="106"/>
    </row>
    <row r="195" spans="1:2" s="94" customFormat="1" x14ac:dyDescent="0.25">
      <c r="A195" s="90"/>
      <c r="B195" s="106"/>
    </row>
    <row r="196" spans="1:2" s="94" customFormat="1" x14ac:dyDescent="0.25">
      <c r="A196" s="90"/>
      <c r="B196" s="106"/>
    </row>
    <row r="197" spans="1:2" s="94" customFormat="1" x14ac:dyDescent="0.25">
      <c r="A197" s="90"/>
      <c r="B197" s="106"/>
    </row>
    <row r="198" spans="1:2" s="94" customFormat="1" x14ac:dyDescent="0.25">
      <c r="A198" s="90"/>
      <c r="B198" s="106"/>
    </row>
    <row r="199" spans="1:2" s="94" customFormat="1" x14ac:dyDescent="0.25">
      <c r="A199" s="90"/>
      <c r="B199" s="106"/>
    </row>
    <row r="200" spans="1:2" s="94" customFormat="1" x14ac:dyDescent="0.25">
      <c r="A200" s="90"/>
      <c r="B200" s="106"/>
    </row>
    <row r="201" spans="1:2" s="94" customFormat="1" x14ac:dyDescent="0.25">
      <c r="A201" s="90"/>
      <c r="B201" s="106"/>
    </row>
    <row r="202" spans="1:2" s="94" customFormat="1" x14ac:dyDescent="0.25">
      <c r="A202" s="90"/>
      <c r="B202" s="106"/>
    </row>
    <row r="203" spans="1:2" s="94" customFormat="1" x14ac:dyDescent="0.25">
      <c r="A203" s="90"/>
      <c r="B203" s="106"/>
    </row>
    <row r="204" spans="1:2" s="94" customFormat="1" x14ac:dyDescent="0.25">
      <c r="A204" s="90"/>
      <c r="B204" s="106"/>
    </row>
    <row r="205" spans="1:2" s="94" customFormat="1" x14ac:dyDescent="0.25">
      <c r="A205" s="90"/>
      <c r="B205" s="106"/>
    </row>
    <row r="206" spans="1:2" s="94" customFormat="1" x14ac:dyDescent="0.25">
      <c r="A206" s="90"/>
      <c r="B206" s="106"/>
    </row>
    <row r="207" spans="1:2" s="94" customFormat="1" x14ac:dyDescent="0.25">
      <c r="A207" s="90"/>
      <c r="B207" s="106"/>
    </row>
    <row r="208" spans="1:2" s="94" customFormat="1" x14ac:dyDescent="0.25">
      <c r="A208" s="90"/>
      <c r="B208" s="106"/>
    </row>
    <row r="209" spans="1:2" s="94" customFormat="1" x14ac:dyDescent="0.25">
      <c r="A209" s="90"/>
      <c r="B209" s="106"/>
    </row>
    <row r="210" spans="1:2" s="94" customFormat="1" x14ac:dyDescent="0.25">
      <c r="A210" s="90"/>
      <c r="B210" s="106"/>
    </row>
    <row r="211" spans="1:2" s="94" customFormat="1" x14ac:dyDescent="0.25">
      <c r="A211" s="90"/>
      <c r="B211" s="106"/>
    </row>
    <row r="212" spans="1:2" s="94" customFormat="1" x14ac:dyDescent="0.25">
      <c r="A212" s="90"/>
      <c r="B212" s="106"/>
    </row>
    <row r="213" spans="1:2" s="94" customFormat="1" x14ac:dyDescent="0.25">
      <c r="A213" s="90"/>
      <c r="B213" s="106"/>
    </row>
    <row r="214" spans="1:2" s="94" customFormat="1" x14ac:dyDescent="0.25">
      <c r="A214" s="90"/>
      <c r="B214" s="106"/>
    </row>
    <row r="215" spans="1:2" s="94" customFormat="1" x14ac:dyDescent="0.25">
      <c r="A215" s="90"/>
      <c r="B215" s="106"/>
    </row>
    <row r="216" spans="1:2" s="94" customFormat="1" x14ac:dyDescent="0.25">
      <c r="A216" s="90"/>
      <c r="B216" s="106"/>
    </row>
    <row r="217" spans="1:2" s="94" customFormat="1" x14ac:dyDescent="0.25">
      <c r="A217" s="90"/>
      <c r="B217" s="106"/>
    </row>
    <row r="218" spans="1:2" s="94" customFormat="1" x14ac:dyDescent="0.25">
      <c r="A218" s="90"/>
      <c r="B218" s="106"/>
    </row>
    <row r="219" spans="1:2" s="94" customFormat="1" x14ac:dyDescent="0.25">
      <c r="A219" s="90"/>
      <c r="B219" s="106"/>
    </row>
    <row r="220" spans="1:2" s="94" customFormat="1" x14ac:dyDescent="0.25">
      <c r="A220" s="90"/>
      <c r="B220" s="106"/>
    </row>
    <row r="221" spans="1:2" s="94" customFormat="1" x14ac:dyDescent="0.25">
      <c r="A221" s="90"/>
      <c r="B221" s="106"/>
    </row>
    <row r="222" spans="1:2" s="94" customFormat="1" x14ac:dyDescent="0.25">
      <c r="A222" s="90"/>
      <c r="B222" s="106"/>
    </row>
    <row r="223" spans="1:2" s="94" customFormat="1" x14ac:dyDescent="0.25">
      <c r="A223" s="90"/>
      <c r="B223" s="106"/>
    </row>
    <row r="224" spans="1:2" s="94" customFormat="1" x14ac:dyDescent="0.25">
      <c r="A224" s="90"/>
      <c r="B224" s="106"/>
    </row>
    <row r="225" spans="1:2" s="94" customFormat="1" x14ac:dyDescent="0.25">
      <c r="A225" s="90"/>
      <c r="B225" s="106"/>
    </row>
    <row r="226" spans="1:2" s="94" customFormat="1" x14ac:dyDescent="0.25">
      <c r="A226" s="90"/>
      <c r="B226" s="106"/>
    </row>
    <row r="227" spans="1:2" s="94" customFormat="1" x14ac:dyDescent="0.25">
      <c r="A227" s="90"/>
      <c r="B227" s="106"/>
    </row>
    <row r="228" spans="1:2" s="94" customFormat="1" x14ac:dyDescent="0.25">
      <c r="A228" s="90"/>
      <c r="B228" s="106"/>
    </row>
    <row r="229" spans="1:2" s="94" customFormat="1" x14ac:dyDescent="0.25">
      <c r="A229" s="90"/>
      <c r="B229" s="106"/>
    </row>
    <row r="230" spans="1:2" s="94" customFormat="1" x14ac:dyDescent="0.25">
      <c r="A230" s="90"/>
      <c r="B230" s="106"/>
    </row>
    <row r="231" spans="1:2" s="94" customFormat="1" x14ac:dyDescent="0.25">
      <c r="A231" s="90"/>
      <c r="B231" s="106"/>
    </row>
    <row r="232" spans="1:2" s="94" customFormat="1" x14ac:dyDescent="0.25">
      <c r="A232" s="90"/>
      <c r="B232" s="106"/>
    </row>
    <row r="233" spans="1:2" s="94" customFormat="1" x14ac:dyDescent="0.25">
      <c r="A233" s="90"/>
      <c r="B233" s="106"/>
    </row>
    <row r="234" spans="1:2" s="94" customFormat="1" x14ac:dyDescent="0.25">
      <c r="A234" s="90"/>
      <c r="B234" s="106"/>
    </row>
    <row r="235" spans="1:2" s="94" customFormat="1" x14ac:dyDescent="0.25">
      <c r="A235" s="90"/>
      <c r="B235" s="106"/>
    </row>
    <row r="236" spans="1:2" s="94" customFormat="1" x14ac:dyDescent="0.25">
      <c r="A236" s="90"/>
      <c r="B236" s="106"/>
    </row>
    <row r="237" spans="1:2" s="94" customFormat="1" x14ac:dyDescent="0.25">
      <c r="A237" s="90"/>
      <c r="B237" s="106"/>
    </row>
    <row r="238" spans="1:2" s="94" customFormat="1" x14ac:dyDescent="0.25">
      <c r="A238" s="90"/>
      <c r="B238" s="106"/>
    </row>
    <row r="239" spans="1:2" s="94" customFormat="1" x14ac:dyDescent="0.25">
      <c r="A239" s="90"/>
      <c r="B239" s="106"/>
    </row>
    <row r="240" spans="1:2" s="94" customFormat="1" x14ac:dyDescent="0.25">
      <c r="A240" s="90"/>
      <c r="B240" s="106"/>
    </row>
    <row r="241" spans="1:2" s="94" customFormat="1" x14ac:dyDescent="0.25">
      <c r="A241" s="90"/>
      <c r="B241" s="106"/>
    </row>
    <row r="242" spans="1:2" s="94" customFormat="1" x14ac:dyDescent="0.25">
      <c r="A242" s="90"/>
      <c r="B242" s="106"/>
    </row>
    <row r="243" spans="1:2" s="94" customFormat="1" x14ac:dyDescent="0.25">
      <c r="A243" s="90"/>
      <c r="B243" s="106"/>
    </row>
    <row r="244" spans="1:2" s="94" customFormat="1" x14ac:dyDescent="0.25">
      <c r="A244" s="90"/>
      <c r="B244" s="106"/>
    </row>
    <row r="245" spans="1:2" s="94" customFormat="1" x14ac:dyDescent="0.25">
      <c r="A245" s="90"/>
      <c r="B245" s="106"/>
    </row>
    <row r="246" spans="1:2" s="94" customFormat="1" x14ac:dyDescent="0.25">
      <c r="A246" s="90"/>
      <c r="B246" s="106"/>
    </row>
    <row r="247" spans="1:2" s="94" customFormat="1" x14ac:dyDescent="0.25">
      <c r="A247" s="90"/>
      <c r="B247" s="106"/>
    </row>
    <row r="248" spans="1:2" s="94" customFormat="1" x14ac:dyDescent="0.25">
      <c r="A248" s="90"/>
      <c r="B248" s="106"/>
    </row>
    <row r="249" spans="1:2" s="94" customFormat="1" x14ac:dyDescent="0.25">
      <c r="A249" s="90"/>
      <c r="B249" s="106"/>
    </row>
    <row r="250" spans="1:2" s="94" customFormat="1" x14ac:dyDescent="0.25">
      <c r="A250" s="90"/>
      <c r="B250" s="106"/>
    </row>
    <row r="251" spans="1:2" s="94" customFormat="1" x14ac:dyDescent="0.25">
      <c r="A251" s="90"/>
      <c r="B251" s="106"/>
    </row>
    <row r="252" spans="1:2" s="94" customFormat="1" x14ac:dyDescent="0.25">
      <c r="A252" s="90"/>
      <c r="B252" s="106"/>
    </row>
    <row r="253" spans="1:2" s="94" customFormat="1" x14ac:dyDescent="0.25">
      <c r="A253" s="90"/>
      <c r="B253" s="106"/>
    </row>
    <row r="254" spans="1:2" s="94" customFormat="1" x14ac:dyDescent="0.25">
      <c r="A254" s="90"/>
      <c r="B254" s="106"/>
    </row>
    <row r="255" spans="1:2" s="94" customFormat="1" x14ac:dyDescent="0.25">
      <c r="A255" s="90"/>
      <c r="B255" s="106"/>
    </row>
    <row r="256" spans="1:2" s="94" customFormat="1" x14ac:dyDescent="0.25">
      <c r="A256" s="90"/>
      <c r="B256" s="106"/>
    </row>
    <row r="257" spans="1:2" s="94" customFormat="1" x14ac:dyDescent="0.25">
      <c r="A257" s="90"/>
      <c r="B257" s="106"/>
    </row>
    <row r="258" spans="1:2" s="94" customFormat="1" x14ac:dyDescent="0.25">
      <c r="A258" s="90"/>
      <c r="B258" s="106"/>
    </row>
    <row r="259" spans="1:2" s="94" customFormat="1" x14ac:dyDescent="0.25">
      <c r="A259" s="90"/>
      <c r="B259" s="106"/>
    </row>
    <row r="260" spans="1:2" s="94" customFormat="1" x14ac:dyDescent="0.25">
      <c r="A260" s="90"/>
      <c r="B260" s="106"/>
    </row>
    <row r="261" spans="1:2" s="94" customFormat="1" x14ac:dyDescent="0.25">
      <c r="A261" s="90"/>
      <c r="B261" s="106"/>
    </row>
    <row r="262" spans="1:2" s="94" customFormat="1" x14ac:dyDescent="0.25">
      <c r="A262" s="90"/>
      <c r="B262" s="106"/>
    </row>
    <row r="263" spans="1:2" s="94" customFormat="1" x14ac:dyDescent="0.25">
      <c r="A263" s="90"/>
      <c r="B263" s="106"/>
    </row>
    <row r="264" spans="1:2" s="94" customFormat="1" x14ac:dyDescent="0.25">
      <c r="A264" s="90"/>
      <c r="B264" s="106"/>
    </row>
    <row r="265" spans="1:2" s="94" customFormat="1" x14ac:dyDescent="0.25">
      <c r="A265" s="90"/>
      <c r="B265" s="106"/>
    </row>
    <row r="266" spans="1:2" s="94" customFormat="1" x14ac:dyDescent="0.25">
      <c r="A266" s="90"/>
      <c r="B266" s="106"/>
    </row>
    <row r="267" spans="1:2" s="94" customFormat="1" x14ac:dyDescent="0.25">
      <c r="A267" s="90"/>
      <c r="B267" s="106"/>
    </row>
    <row r="268" spans="1:2" s="94" customFormat="1" x14ac:dyDescent="0.25">
      <c r="A268" s="90"/>
      <c r="B268" s="106"/>
    </row>
    <row r="269" spans="1:2" s="94" customFormat="1" x14ac:dyDescent="0.25">
      <c r="A269" s="90"/>
      <c r="B269" s="106"/>
    </row>
    <row r="270" spans="1:2" s="94" customFormat="1" x14ac:dyDescent="0.25">
      <c r="A270" s="90"/>
      <c r="B270" s="106"/>
    </row>
    <row r="271" spans="1:2" s="94" customFormat="1" x14ac:dyDescent="0.25">
      <c r="A271" s="90"/>
      <c r="B271" s="106"/>
    </row>
    <row r="272" spans="1:2" s="94" customFormat="1" x14ac:dyDescent="0.25">
      <c r="A272" s="90"/>
      <c r="B272" s="106"/>
    </row>
    <row r="273" spans="1:2" s="94" customFormat="1" x14ac:dyDescent="0.25">
      <c r="A273" s="90"/>
      <c r="B273" s="106"/>
    </row>
    <row r="274" spans="1:2" s="94" customFormat="1" x14ac:dyDescent="0.25">
      <c r="A274" s="90"/>
      <c r="B274" s="106"/>
    </row>
    <row r="275" spans="1:2" s="94" customFormat="1" x14ac:dyDescent="0.25">
      <c r="A275" s="90"/>
      <c r="B275" s="106"/>
    </row>
    <row r="276" spans="1:2" s="94" customFormat="1" x14ac:dyDescent="0.25">
      <c r="A276" s="90"/>
      <c r="B276" s="106"/>
    </row>
    <row r="277" spans="1:2" s="94" customFormat="1" x14ac:dyDescent="0.25">
      <c r="A277" s="90"/>
      <c r="B277" s="106"/>
    </row>
    <row r="278" spans="1:2" s="94" customFormat="1" x14ac:dyDescent="0.25">
      <c r="A278" s="90"/>
      <c r="B278" s="106"/>
    </row>
    <row r="279" spans="1:2" s="94" customFormat="1" x14ac:dyDescent="0.25">
      <c r="A279" s="90"/>
      <c r="B279" s="106"/>
    </row>
    <row r="280" spans="1:2" s="94" customFormat="1" x14ac:dyDescent="0.25">
      <c r="A280" s="90"/>
      <c r="B280" s="106"/>
    </row>
    <row r="281" spans="1:2" s="94" customFormat="1" x14ac:dyDescent="0.25">
      <c r="A281" s="90"/>
      <c r="B281" s="106"/>
    </row>
    <row r="282" spans="1:2" s="94" customFormat="1" x14ac:dyDescent="0.25">
      <c r="A282" s="90"/>
      <c r="B282" s="106"/>
    </row>
    <row r="283" spans="1:2" s="94" customFormat="1" x14ac:dyDescent="0.25">
      <c r="A283" s="90"/>
      <c r="B283" s="106"/>
    </row>
    <row r="284" spans="1:2" s="94" customFormat="1" x14ac:dyDescent="0.25">
      <c r="A284" s="90"/>
      <c r="B284" s="106"/>
    </row>
    <row r="285" spans="1:2" s="94" customFormat="1" x14ac:dyDescent="0.25">
      <c r="A285" s="90"/>
      <c r="B285" s="106"/>
    </row>
    <row r="286" spans="1:2" s="94" customFormat="1" x14ac:dyDescent="0.25">
      <c r="A286" s="90"/>
      <c r="B286" s="106"/>
    </row>
    <row r="287" spans="1:2" s="94" customFormat="1" x14ac:dyDescent="0.25">
      <c r="A287" s="90"/>
      <c r="B287" s="106"/>
    </row>
    <row r="288" spans="1:2" s="94" customFormat="1" x14ac:dyDescent="0.25">
      <c r="A288" s="90"/>
      <c r="B288" s="106"/>
    </row>
    <row r="289" spans="1:2" s="94" customFormat="1" x14ac:dyDescent="0.25">
      <c r="A289" s="90"/>
      <c r="B289" s="106"/>
    </row>
    <row r="290" spans="1:2" s="94" customFormat="1" x14ac:dyDescent="0.25">
      <c r="A290" s="90"/>
      <c r="B290" s="106"/>
    </row>
    <row r="291" spans="1:2" s="94" customFormat="1" x14ac:dyDescent="0.25">
      <c r="A291" s="90"/>
      <c r="B291" s="106"/>
    </row>
    <row r="292" spans="1:2" s="94" customFormat="1" x14ac:dyDescent="0.25">
      <c r="A292" s="90"/>
      <c r="B292" s="106"/>
    </row>
    <row r="293" spans="1:2" s="94" customFormat="1" x14ac:dyDescent="0.25">
      <c r="A293" s="90"/>
      <c r="B293" s="106"/>
    </row>
    <row r="294" spans="1:2" s="94" customFormat="1" x14ac:dyDescent="0.25">
      <c r="A294" s="90"/>
      <c r="B294" s="106"/>
    </row>
    <row r="295" spans="1:2" s="94" customFormat="1" x14ac:dyDescent="0.25">
      <c r="A295" s="90"/>
      <c r="B295" s="106"/>
    </row>
    <row r="296" spans="1:2" s="94" customFormat="1" x14ac:dyDescent="0.25">
      <c r="A296" s="90"/>
      <c r="B296" s="106"/>
    </row>
    <row r="297" spans="1:2" s="94" customFormat="1" x14ac:dyDescent="0.25">
      <c r="A297" s="90"/>
      <c r="B297" s="106"/>
    </row>
    <row r="298" spans="1:2" s="94" customFormat="1" x14ac:dyDescent="0.25">
      <c r="A298" s="90"/>
      <c r="B298" s="106"/>
    </row>
    <row r="299" spans="1:2" s="94" customFormat="1" x14ac:dyDescent="0.25">
      <c r="A299" s="90"/>
      <c r="B299" s="106"/>
    </row>
    <row r="300" spans="1:2" s="94" customFormat="1" x14ac:dyDescent="0.25">
      <c r="A300" s="90"/>
      <c r="B300" s="106"/>
    </row>
    <row r="301" spans="1:2" s="94" customFormat="1" x14ac:dyDescent="0.25">
      <c r="A301" s="90"/>
      <c r="B301" s="106"/>
    </row>
    <row r="302" spans="1:2" s="94" customFormat="1" x14ac:dyDescent="0.25">
      <c r="A302" s="90"/>
      <c r="B302" s="106"/>
    </row>
    <row r="303" spans="1:2" s="94" customFormat="1" x14ac:dyDescent="0.25">
      <c r="A303" s="90"/>
      <c r="B303" s="106"/>
    </row>
    <row r="304" spans="1:2" s="94" customFormat="1" x14ac:dyDescent="0.25">
      <c r="A304" s="90"/>
      <c r="B304" s="106"/>
    </row>
    <row r="305" spans="1:2" s="94" customFormat="1" x14ac:dyDescent="0.25">
      <c r="A305" s="90"/>
      <c r="B305" s="106"/>
    </row>
    <row r="306" spans="1:2" s="94" customFormat="1" x14ac:dyDescent="0.25">
      <c r="A306" s="90"/>
      <c r="B306" s="106"/>
    </row>
    <row r="307" spans="1:2" s="94" customFormat="1" x14ac:dyDescent="0.25">
      <c r="A307" s="90"/>
      <c r="B307" s="106"/>
    </row>
    <row r="308" spans="1:2" s="94" customFormat="1" x14ac:dyDescent="0.25">
      <c r="A308" s="90"/>
      <c r="B308" s="106"/>
    </row>
    <row r="309" spans="1:2" s="94" customFormat="1" x14ac:dyDescent="0.25">
      <c r="A309" s="90"/>
      <c r="B309" s="106"/>
    </row>
    <row r="310" spans="1:2" s="94" customFormat="1" x14ac:dyDescent="0.25">
      <c r="A310" s="90"/>
      <c r="B310" s="106"/>
    </row>
    <row r="311" spans="1:2" s="94" customFormat="1" x14ac:dyDescent="0.25">
      <c r="A311" s="90"/>
      <c r="B311" s="106"/>
    </row>
    <row r="312" spans="1:2" s="94" customFormat="1" x14ac:dyDescent="0.25">
      <c r="A312" s="90"/>
      <c r="B312" s="106"/>
    </row>
    <row r="313" spans="1:2" s="94" customFormat="1" x14ac:dyDescent="0.25">
      <c r="A313" s="90"/>
      <c r="B313" s="106"/>
    </row>
    <row r="314" spans="1:2" s="94" customFormat="1" x14ac:dyDescent="0.25">
      <c r="A314" s="90"/>
      <c r="B314" s="106"/>
    </row>
    <row r="315" spans="1:2" s="94" customFormat="1" x14ac:dyDescent="0.25">
      <c r="A315" s="90"/>
      <c r="B315" s="106"/>
    </row>
    <row r="316" spans="1:2" s="94" customFormat="1" x14ac:dyDescent="0.25">
      <c r="A316" s="90"/>
      <c r="B316" s="106"/>
    </row>
    <row r="317" spans="1:2" s="94" customFormat="1" x14ac:dyDescent="0.25">
      <c r="A317" s="90"/>
      <c r="B317" s="106"/>
    </row>
    <row r="318" spans="1:2" s="94" customFormat="1" x14ac:dyDescent="0.25">
      <c r="A318" s="90"/>
      <c r="B318" s="106"/>
    </row>
    <row r="319" spans="1:2" s="94" customFormat="1" x14ac:dyDescent="0.25">
      <c r="A319" s="90"/>
      <c r="B319" s="106"/>
    </row>
    <row r="320" spans="1:2" s="94" customFormat="1" x14ac:dyDescent="0.25">
      <c r="A320" s="90"/>
      <c r="B320" s="106"/>
    </row>
    <row r="321" spans="1:2" s="94" customFormat="1" x14ac:dyDescent="0.25">
      <c r="A321" s="90"/>
      <c r="B321" s="106"/>
    </row>
    <row r="322" spans="1:2" s="94" customFormat="1" x14ac:dyDescent="0.25">
      <c r="A322" s="90"/>
      <c r="B322" s="106"/>
    </row>
    <row r="323" spans="1:2" s="94" customFormat="1" x14ac:dyDescent="0.25">
      <c r="A323" s="90"/>
      <c r="B323" s="106"/>
    </row>
    <row r="324" spans="1:2" s="94" customFormat="1" x14ac:dyDescent="0.25">
      <c r="A324" s="90"/>
      <c r="B324" s="106"/>
    </row>
    <row r="325" spans="1:2" s="94" customFormat="1" x14ac:dyDescent="0.25">
      <c r="A325" s="90"/>
      <c r="B325" s="106"/>
    </row>
    <row r="326" spans="1:2" s="94" customFormat="1" x14ac:dyDescent="0.25">
      <c r="A326" s="90"/>
      <c r="B326" s="106"/>
    </row>
    <row r="327" spans="1:2" s="94" customFormat="1" x14ac:dyDescent="0.25">
      <c r="A327" s="90"/>
      <c r="B327" s="106"/>
    </row>
    <row r="328" spans="1:2" s="94" customFormat="1" x14ac:dyDescent="0.25">
      <c r="A328" s="90"/>
      <c r="B328" s="106"/>
    </row>
    <row r="329" spans="1:2" s="94" customFormat="1" x14ac:dyDescent="0.25">
      <c r="A329" s="90"/>
      <c r="B329" s="106"/>
    </row>
    <row r="330" spans="1:2" s="94" customFormat="1" x14ac:dyDescent="0.25">
      <c r="A330" s="90"/>
      <c r="B330" s="106"/>
    </row>
    <row r="331" spans="1:2" s="94" customFormat="1" x14ac:dyDescent="0.25">
      <c r="A331" s="90"/>
      <c r="B331" s="106"/>
    </row>
    <row r="332" spans="1:2" s="94" customFormat="1" x14ac:dyDescent="0.25">
      <c r="A332" s="90"/>
      <c r="B332" s="106"/>
    </row>
    <row r="333" spans="1:2" s="94" customFormat="1" x14ac:dyDescent="0.25">
      <c r="A333" s="90"/>
      <c r="B333" s="106"/>
    </row>
    <row r="334" spans="1:2" s="94" customFormat="1" x14ac:dyDescent="0.25">
      <c r="A334" s="90"/>
      <c r="B334" s="106"/>
    </row>
    <row r="335" spans="1:2" s="94" customFormat="1" x14ac:dyDescent="0.25">
      <c r="A335" s="90"/>
      <c r="B335" s="106"/>
    </row>
    <row r="336" spans="1:2" s="94" customFormat="1" x14ac:dyDescent="0.25">
      <c r="A336" s="90"/>
      <c r="B336" s="106"/>
    </row>
    <row r="337" spans="1:2" s="94" customFormat="1" x14ac:dyDescent="0.25">
      <c r="A337" s="90"/>
      <c r="B337" s="106"/>
    </row>
    <row r="338" spans="1:2" s="94" customFormat="1" x14ac:dyDescent="0.25">
      <c r="A338" s="90"/>
      <c r="B338" s="106"/>
    </row>
    <row r="339" spans="1:2" s="94" customFormat="1" x14ac:dyDescent="0.25">
      <c r="A339" s="90"/>
      <c r="B339" s="106"/>
    </row>
    <row r="340" spans="1:2" s="94" customFormat="1" x14ac:dyDescent="0.25">
      <c r="A340" s="90"/>
      <c r="B340" s="106"/>
    </row>
    <row r="341" spans="1:2" s="94" customFormat="1" x14ac:dyDescent="0.25">
      <c r="A341" s="90"/>
      <c r="B341" s="106"/>
    </row>
    <row r="342" spans="1:2" s="94" customFormat="1" x14ac:dyDescent="0.25">
      <c r="A342" s="90"/>
      <c r="B342" s="106"/>
    </row>
    <row r="343" spans="1:2" s="94" customFormat="1" x14ac:dyDescent="0.25">
      <c r="A343" s="90"/>
      <c r="B343" s="106"/>
    </row>
    <row r="344" spans="1:2" s="94" customFormat="1" x14ac:dyDescent="0.25">
      <c r="A344" s="90"/>
      <c r="B344" s="106"/>
    </row>
    <row r="345" spans="1:2" s="94" customFormat="1" x14ac:dyDescent="0.25">
      <c r="A345" s="90"/>
      <c r="B345" s="106"/>
    </row>
    <row r="346" spans="1:2" s="94" customFormat="1" x14ac:dyDescent="0.25">
      <c r="A346" s="90"/>
      <c r="B346" s="106"/>
    </row>
    <row r="347" spans="1:2" s="94" customFormat="1" x14ac:dyDescent="0.25">
      <c r="A347" s="90"/>
      <c r="B347" s="106"/>
    </row>
    <row r="348" spans="1:2" s="94" customFormat="1" x14ac:dyDescent="0.25">
      <c r="A348" s="90"/>
      <c r="B348" s="106"/>
    </row>
    <row r="349" spans="1:2" s="94" customFormat="1" x14ac:dyDescent="0.25">
      <c r="A349" s="90"/>
      <c r="B349" s="106"/>
    </row>
    <row r="350" spans="1:2" s="94" customFormat="1" x14ac:dyDescent="0.25">
      <c r="A350" s="90"/>
      <c r="B350" s="106"/>
    </row>
    <row r="351" spans="1:2" s="94" customFormat="1" x14ac:dyDescent="0.25">
      <c r="A351" s="90"/>
      <c r="B351" s="106"/>
    </row>
    <row r="352" spans="1:2" s="94" customFormat="1" x14ac:dyDescent="0.25">
      <c r="A352" s="90"/>
      <c r="B352" s="106"/>
    </row>
    <row r="353" spans="1:2" s="94" customFormat="1" x14ac:dyDescent="0.25">
      <c r="A353" s="90"/>
      <c r="B353" s="106"/>
    </row>
    <row r="354" spans="1:2" s="94" customFormat="1" x14ac:dyDescent="0.25">
      <c r="A354" s="90"/>
      <c r="B354" s="106"/>
    </row>
    <row r="355" spans="1:2" s="94" customFormat="1" x14ac:dyDescent="0.25">
      <c r="A355" s="90"/>
      <c r="B355" s="106"/>
    </row>
    <row r="356" spans="1:2" s="94" customFormat="1" x14ac:dyDescent="0.25">
      <c r="A356" s="90"/>
      <c r="B356" s="106"/>
    </row>
    <row r="357" spans="1:2" s="94" customFormat="1" x14ac:dyDescent="0.25">
      <c r="A357" s="90"/>
      <c r="B357" s="106"/>
    </row>
    <row r="358" spans="1:2" s="94" customFormat="1" x14ac:dyDescent="0.25">
      <c r="A358" s="90"/>
      <c r="B358" s="106"/>
    </row>
    <row r="359" spans="1:2" s="94" customFormat="1" x14ac:dyDescent="0.25">
      <c r="A359" s="90"/>
      <c r="B359" s="106"/>
    </row>
    <row r="360" spans="1:2" s="94" customFormat="1" x14ac:dyDescent="0.25">
      <c r="A360" s="90"/>
      <c r="B360" s="106"/>
    </row>
    <row r="361" spans="1:2" s="94" customFormat="1" x14ac:dyDescent="0.25">
      <c r="A361" s="90"/>
      <c r="B361" s="106"/>
    </row>
    <row r="362" spans="1:2" s="94" customFormat="1" x14ac:dyDescent="0.25">
      <c r="A362" s="90"/>
      <c r="B362" s="106"/>
    </row>
    <row r="363" spans="1:2" s="94" customFormat="1" x14ac:dyDescent="0.25">
      <c r="A363" s="90"/>
      <c r="B363" s="106"/>
    </row>
    <row r="364" spans="1:2" s="94" customFormat="1" x14ac:dyDescent="0.25">
      <c r="A364" s="90"/>
      <c r="B364" s="106"/>
    </row>
    <row r="365" spans="1:2" s="94" customFormat="1" x14ac:dyDescent="0.25">
      <c r="A365" s="90"/>
      <c r="B365" s="106"/>
    </row>
    <row r="366" spans="1:2" s="94" customFormat="1" x14ac:dyDescent="0.25">
      <c r="A366" s="90"/>
      <c r="B366" s="106"/>
    </row>
    <row r="367" spans="1:2" s="94" customFormat="1" x14ac:dyDescent="0.25">
      <c r="A367" s="90"/>
      <c r="B367" s="106"/>
    </row>
    <row r="368" spans="1:2" s="94" customFormat="1" x14ac:dyDescent="0.25">
      <c r="A368" s="90"/>
      <c r="B368" s="106"/>
    </row>
    <row r="369" spans="1:2" s="94" customFormat="1" x14ac:dyDescent="0.25">
      <c r="A369" s="90"/>
      <c r="B369" s="106"/>
    </row>
    <row r="370" spans="1:2" s="94" customFormat="1" x14ac:dyDescent="0.25">
      <c r="A370" s="90"/>
      <c r="B370" s="106"/>
    </row>
    <row r="371" spans="1:2" s="94" customFormat="1" x14ac:dyDescent="0.25">
      <c r="A371" s="90"/>
      <c r="B371" s="106"/>
    </row>
    <row r="372" spans="1:2" s="94" customFormat="1" x14ac:dyDescent="0.25">
      <c r="A372" s="90"/>
      <c r="B372" s="106"/>
    </row>
    <row r="373" spans="1:2" s="94" customFormat="1" x14ac:dyDescent="0.25">
      <c r="A373" s="90"/>
      <c r="B373" s="106"/>
    </row>
    <row r="374" spans="1:2" s="94" customFormat="1" x14ac:dyDescent="0.25">
      <c r="A374" s="90"/>
      <c r="B374" s="106"/>
    </row>
    <row r="375" spans="1:2" s="94" customFormat="1" x14ac:dyDescent="0.25">
      <c r="A375" s="90"/>
      <c r="B375" s="106"/>
    </row>
    <row r="376" spans="1:2" s="94" customFormat="1" x14ac:dyDescent="0.25">
      <c r="A376" s="90"/>
      <c r="B376" s="106"/>
    </row>
    <row r="377" spans="1:2" s="94" customFormat="1" x14ac:dyDescent="0.25">
      <c r="A377" s="90"/>
      <c r="B377" s="106"/>
    </row>
    <row r="378" spans="1:2" s="94" customFormat="1" x14ac:dyDescent="0.25">
      <c r="A378" s="90"/>
      <c r="B378" s="106"/>
    </row>
    <row r="379" spans="1:2" s="94" customFormat="1" x14ac:dyDescent="0.25">
      <c r="A379" s="90"/>
      <c r="B379" s="106"/>
    </row>
    <row r="380" spans="1:2" s="94" customFormat="1" x14ac:dyDescent="0.25">
      <c r="A380" s="90"/>
      <c r="B380" s="106"/>
    </row>
    <row r="381" spans="1:2" s="94" customFormat="1" x14ac:dyDescent="0.25">
      <c r="A381" s="90"/>
      <c r="B381" s="106"/>
    </row>
    <row r="382" spans="1:2" s="94" customFormat="1" x14ac:dyDescent="0.25">
      <c r="A382" s="90"/>
      <c r="B382" s="106"/>
    </row>
    <row r="383" spans="1:2" s="94" customFormat="1" x14ac:dyDescent="0.25">
      <c r="A383" s="90"/>
      <c r="B383" s="106"/>
    </row>
    <row r="384" spans="1:2" s="94" customFormat="1" x14ac:dyDescent="0.25">
      <c r="A384" s="90"/>
      <c r="B384" s="106"/>
    </row>
    <row r="385" spans="1:2" s="94" customFormat="1" x14ac:dyDescent="0.25">
      <c r="A385" s="90"/>
      <c r="B385" s="106"/>
    </row>
    <row r="386" spans="1:2" s="94" customFormat="1" x14ac:dyDescent="0.25">
      <c r="A386" s="90"/>
      <c r="B386" s="106"/>
    </row>
    <row r="387" spans="1:2" s="94" customFormat="1" x14ac:dyDescent="0.25">
      <c r="A387" s="90"/>
      <c r="B387" s="106"/>
    </row>
    <row r="388" spans="1:2" s="94" customFormat="1" x14ac:dyDescent="0.25">
      <c r="A388" s="90"/>
      <c r="B388" s="106"/>
    </row>
    <row r="389" spans="1:2" s="94" customFormat="1" x14ac:dyDescent="0.25">
      <c r="A389" s="90"/>
      <c r="B389" s="106"/>
    </row>
    <row r="390" spans="1:2" s="94" customFormat="1" x14ac:dyDescent="0.25">
      <c r="A390" s="90"/>
      <c r="B390" s="106"/>
    </row>
    <row r="391" spans="1:2" s="94" customFormat="1" x14ac:dyDescent="0.25">
      <c r="A391" s="90"/>
      <c r="B391" s="106"/>
    </row>
    <row r="392" spans="1:2" s="94" customFormat="1" x14ac:dyDescent="0.25">
      <c r="A392" s="90"/>
      <c r="B392" s="106"/>
    </row>
    <row r="393" spans="1:2" s="94" customFormat="1" x14ac:dyDescent="0.25">
      <c r="A393" s="90"/>
      <c r="B393" s="106"/>
    </row>
    <row r="394" spans="1:2" s="94" customFormat="1" x14ac:dyDescent="0.25">
      <c r="A394" s="90"/>
      <c r="B394" s="106"/>
    </row>
    <row r="395" spans="1:2" s="94" customFormat="1" x14ac:dyDescent="0.25">
      <c r="A395" s="90"/>
      <c r="B395" s="106"/>
    </row>
    <row r="396" spans="1:2" s="94" customFormat="1" x14ac:dyDescent="0.25">
      <c r="A396" s="90"/>
      <c r="B396" s="106"/>
    </row>
    <row r="397" spans="1:2" s="94" customFormat="1" x14ac:dyDescent="0.25">
      <c r="A397" s="90"/>
      <c r="B397" s="106"/>
    </row>
    <row r="398" spans="1:2" s="94" customFormat="1" x14ac:dyDescent="0.25">
      <c r="A398" s="90"/>
      <c r="B398" s="106"/>
    </row>
    <row r="399" spans="1:2" s="94" customFormat="1" x14ac:dyDescent="0.25">
      <c r="A399" s="90"/>
      <c r="B399" s="106"/>
    </row>
    <row r="400" spans="1:2" s="94" customFormat="1" x14ac:dyDescent="0.25">
      <c r="A400" s="90"/>
      <c r="B400" s="106"/>
    </row>
    <row r="401" spans="1:2" s="94" customFormat="1" x14ac:dyDescent="0.25">
      <c r="A401" s="90"/>
      <c r="B401" s="106"/>
    </row>
    <row r="402" spans="1:2" s="94" customFormat="1" x14ac:dyDescent="0.25">
      <c r="A402" s="90"/>
      <c r="B402" s="106"/>
    </row>
    <row r="403" spans="1:2" s="94" customFormat="1" x14ac:dyDescent="0.25">
      <c r="A403" s="90"/>
      <c r="B403" s="106"/>
    </row>
    <row r="404" spans="1:2" s="94" customFormat="1" x14ac:dyDescent="0.25">
      <c r="A404" s="90"/>
      <c r="B404" s="106"/>
    </row>
    <row r="405" spans="1:2" s="94" customFormat="1" x14ac:dyDescent="0.25">
      <c r="A405" s="90"/>
      <c r="B405" s="106"/>
    </row>
    <row r="406" spans="1:2" s="94" customFormat="1" x14ac:dyDescent="0.25">
      <c r="A406" s="90"/>
      <c r="B406" s="106"/>
    </row>
    <row r="407" spans="1:2" s="94" customFormat="1" x14ac:dyDescent="0.25">
      <c r="A407" s="90"/>
      <c r="B407" s="106"/>
    </row>
    <row r="408" spans="1:2" s="94" customFormat="1" x14ac:dyDescent="0.25">
      <c r="A408" s="90"/>
      <c r="B408" s="106"/>
    </row>
    <row r="409" spans="1:2" s="94" customFormat="1" x14ac:dyDescent="0.25">
      <c r="A409" s="90"/>
      <c r="B409" s="106"/>
    </row>
    <row r="410" spans="1:2" s="94" customFormat="1" x14ac:dyDescent="0.25">
      <c r="A410" s="90"/>
      <c r="B410" s="106"/>
    </row>
    <row r="411" spans="1:2" s="94" customFormat="1" x14ac:dyDescent="0.25">
      <c r="A411" s="90"/>
      <c r="B411" s="106"/>
    </row>
    <row r="412" spans="1:2" s="94" customFormat="1" x14ac:dyDescent="0.25">
      <c r="A412" s="90"/>
      <c r="B412" s="106"/>
    </row>
    <row r="413" spans="1:2" s="94" customFormat="1" x14ac:dyDescent="0.25">
      <c r="A413" s="90"/>
      <c r="B413" s="106"/>
    </row>
    <row r="414" spans="1:2" s="94" customFormat="1" x14ac:dyDescent="0.25">
      <c r="A414" s="90"/>
      <c r="B414" s="106"/>
    </row>
    <row r="415" spans="1:2" s="94" customFormat="1" x14ac:dyDescent="0.25">
      <c r="A415" s="90"/>
      <c r="B415" s="106"/>
    </row>
    <row r="416" spans="1:2" s="94" customFormat="1" x14ac:dyDescent="0.25">
      <c r="A416" s="90"/>
      <c r="B416" s="106"/>
    </row>
    <row r="417" spans="1:2" s="94" customFormat="1" x14ac:dyDescent="0.25">
      <c r="A417" s="90"/>
      <c r="B417" s="106"/>
    </row>
    <row r="418" spans="1:2" s="94" customFormat="1" x14ac:dyDescent="0.25">
      <c r="A418" s="90"/>
      <c r="B418" s="106"/>
    </row>
    <row r="419" spans="1:2" s="94" customFormat="1" x14ac:dyDescent="0.25">
      <c r="A419" s="90"/>
      <c r="B419" s="106"/>
    </row>
    <row r="420" spans="1:2" s="94" customFormat="1" x14ac:dyDescent="0.25">
      <c r="A420" s="90"/>
      <c r="B420" s="106"/>
    </row>
    <row r="421" spans="1:2" s="94" customFormat="1" x14ac:dyDescent="0.25">
      <c r="A421" s="90"/>
      <c r="B421" s="106"/>
    </row>
    <row r="422" spans="1:2" s="94" customFormat="1" x14ac:dyDescent="0.25">
      <c r="A422" s="90"/>
      <c r="B422" s="106"/>
    </row>
    <row r="423" spans="1:2" s="94" customFormat="1" x14ac:dyDescent="0.25">
      <c r="A423" s="90"/>
      <c r="B423" s="106"/>
    </row>
    <row r="424" spans="1:2" s="94" customFormat="1" x14ac:dyDescent="0.25">
      <c r="A424" s="90"/>
      <c r="B424" s="106"/>
    </row>
    <row r="425" spans="1:2" s="94" customFormat="1" x14ac:dyDescent="0.25">
      <c r="A425" s="90"/>
      <c r="B425" s="106"/>
    </row>
    <row r="426" spans="1:2" s="94" customFormat="1" x14ac:dyDescent="0.25">
      <c r="A426" s="90"/>
      <c r="B426" s="106"/>
    </row>
    <row r="427" spans="1:2" s="94" customFormat="1" x14ac:dyDescent="0.25">
      <c r="A427" s="90"/>
      <c r="B427" s="106"/>
    </row>
    <row r="428" spans="1:2" s="94" customFormat="1" x14ac:dyDescent="0.25">
      <c r="A428" s="90"/>
      <c r="B428" s="106"/>
    </row>
    <row r="429" spans="1:2" s="94" customFormat="1" x14ac:dyDescent="0.25">
      <c r="A429" s="90"/>
      <c r="B429" s="106"/>
    </row>
    <row r="430" spans="1:2" s="94" customFormat="1" x14ac:dyDescent="0.25">
      <c r="A430" s="90"/>
      <c r="B430" s="106"/>
    </row>
    <row r="431" spans="1:2" s="94" customFormat="1" x14ac:dyDescent="0.25">
      <c r="A431" s="90"/>
      <c r="B431" s="106"/>
    </row>
    <row r="432" spans="1:2" s="94" customFormat="1" x14ac:dyDescent="0.25">
      <c r="A432" s="90"/>
      <c r="B432" s="106"/>
    </row>
    <row r="433" spans="1:2" s="94" customFormat="1" x14ac:dyDescent="0.25">
      <c r="A433" s="90"/>
      <c r="B433" s="106"/>
    </row>
    <row r="434" spans="1:2" s="94" customFormat="1" x14ac:dyDescent="0.25">
      <c r="A434" s="90"/>
      <c r="B434" s="106"/>
    </row>
    <row r="435" spans="1:2" s="94" customFormat="1" x14ac:dyDescent="0.25">
      <c r="A435" s="90"/>
      <c r="B435" s="106"/>
    </row>
    <row r="436" spans="1:2" s="94" customFormat="1" x14ac:dyDescent="0.25">
      <c r="A436" s="90"/>
      <c r="B436" s="106"/>
    </row>
    <row r="437" spans="1:2" s="94" customFormat="1" x14ac:dyDescent="0.25">
      <c r="A437" s="90"/>
      <c r="B437" s="106"/>
    </row>
    <row r="438" spans="1:2" s="94" customFormat="1" x14ac:dyDescent="0.25">
      <c r="A438" s="90"/>
      <c r="B438" s="106"/>
    </row>
    <row r="439" spans="1:2" s="94" customFormat="1" x14ac:dyDescent="0.25">
      <c r="A439" s="90"/>
      <c r="B439" s="106"/>
    </row>
    <row r="440" spans="1:2" s="94" customFormat="1" x14ac:dyDescent="0.25">
      <c r="A440" s="90"/>
      <c r="B440" s="106"/>
    </row>
    <row r="441" spans="1:2" s="94" customFormat="1" x14ac:dyDescent="0.25">
      <c r="A441" s="90"/>
      <c r="B441" s="106"/>
    </row>
    <row r="442" spans="1:2" s="94" customFormat="1" x14ac:dyDescent="0.25">
      <c r="A442" s="90"/>
      <c r="B442" s="106"/>
    </row>
    <row r="443" spans="1:2" s="94" customFormat="1" x14ac:dyDescent="0.25">
      <c r="A443" s="90"/>
      <c r="B443" s="106"/>
    </row>
    <row r="444" spans="1:2" s="94" customFormat="1" x14ac:dyDescent="0.25">
      <c r="A444" s="90"/>
      <c r="B444" s="106"/>
    </row>
    <row r="445" spans="1:2" s="94" customFormat="1" x14ac:dyDescent="0.25">
      <c r="A445" s="90"/>
      <c r="B445" s="106"/>
    </row>
    <row r="446" spans="1:2" s="94" customFormat="1" x14ac:dyDescent="0.25">
      <c r="A446" s="90"/>
      <c r="B446" s="106"/>
    </row>
    <row r="447" spans="1:2" s="94" customFormat="1" x14ac:dyDescent="0.25">
      <c r="A447" s="90"/>
      <c r="B447" s="106"/>
    </row>
    <row r="448" spans="1:2" s="94" customFormat="1" x14ac:dyDescent="0.25">
      <c r="A448" s="90"/>
      <c r="B448" s="106"/>
    </row>
    <row r="449" spans="1:2" s="94" customFormat="1" x14ac:dyDescent="0.25">
      <c r="A449" s="90"/>
      <c r="B449" s="106"/>
    </row>
    <row r="450" spans="1:2" s="94" customFormat="1" x14ac:dyDescent="0.25">
      <c r="A450" s="90"/>
      <c r="B450" s="106"/>
    </row>
    <row r="451" spans="1:2" s="94" customFormat="1" x14ac:dyDescent="0.25">
      <c r="A451" s="90"/>
      <c r="B451" s="106"/>
    </row>
    <row r="452" spans="1:2" s="94" customFormat="1" x14ac:dyDescent="0.25">
      <c r="A452" s="90"/>
      <c r="B452" s="106"/>
    </row>
    <row r="453" spans="1:2" s="94" customFormat="1" x14ac:dyDescent="0.25">
      <c r="A453" s="90"/>
      <c r="B453" s="106"/>
    </row>
    <row r="454" spans="1:2" s="94" customFormat="1" x14ac:dyDescent="0.25">
      <c r="A454" s="90"/>
      <c r="B454" s="106"/>
    </row>
    <row r="455" spans="1:2" s="94" customFormat="1" x14ac:dyDescent="0.25">
      <c r="A455" s="90"/>
      <c r="B455" s="106"/>
    </row>
    <row r="456" spans="1:2" s="94" customFormat="1" x14ac:dyDescent="0.25">
      <c r="A456" s="90"/>
      <c r="B456" s="106"/>
    </row>
    <row r="457" spans="1:2" s="94" customFormat="1" x14ac:dyDescent="0.25">
      <c r="A457" s="90"/>
      <c r="B457" s="106"/>
    </row>
    <row r="458" spans="1:2" s="94" customFormat="1" x14ac:dyDescent="0.25">
      <c r="A458" s="90"/>
      <c r="B458" s="106"/>
    </row>
    <row r="459" spans="1:2" s="94" customFormat="1" x14ac:dyDescent="0.25">
      <c r="A459" s="90"/>
      <c r="B459" s="106"/>
    </row>
    <row r="460" spans="1:2" s="94" customFormat="1" x14ac:dyDescent="0.25">
      <c r="A460" s="90"/>
      <c r="B460" s="106"/>
    </row>
    <row r="461" spans="1:2" s="94" customFormat="1" x14ac:dyDescent="0.25">
      <c r="A461" s="90"/>
      <c r="B461" s="106"/>
    </row>
    <row r="462" spans="1:2" s="94" customFormat="1" x14ac:dyDescent="0.25">
      <c r="A462" s="90"/>
      <c r="B462" s="106"/>
    </row>
    <row r="463" spans="1:2" s="94" customFormat="1" x14ac:dyDescent="0.25">
      <c r="A463" s="90"/>
      <c r="B463" s="106"/>
    </row>
    <row r="464" spans="1:2" s="94" customFormat="1" x14ac:dyDescent="0.25">
      <c r="A464" s="90"/>
      <c r="B464" s="106"/>
    </row>
    <row r="465" spans="1:2" s="94" customFormat="1" x14ac:dyDescent="0.25">
      <c r="A465" s="90"/>
      <c r="B465" s="106"/>
    </row>
    <row r="466" spans="1:2" s="94" customFormat="1" x14ac:dyDescent="0.25">
      <c r="A466" s="90"/>
      <c r="B466" s="106"/>
    </row>
    <row r="467" spans="1:2" s="94" customFormat="1" x14ac:dyDescent="0.25">
      <c r="A467" s="90"/>
      <c r="B467" s="106"/>
    </row>
    <row r="468" spans="1:2" s="94" customFormat="1" x14ac:dyDescent="0.25">
      <c r="A468" s="90"/>
      <c r="B468" s="106"/>
    </row>
    <row r="469" spans="1:2" s="94" customFormat="1" x14ac:dyDescent="0.25">
      <c r="A469" s="90"/>
      <c r="B469" s="106"/>
    </row>
    <row r="470" spans="1:2" s="94" customFormat="1" x14ac:dyDescent="0.25">
      <c r="A470" s="90"/>
      <c r="B470" s="106"/>
    </row>
    <row r="471" spans="1:2" s="94" customFormat="1" x14ac:dyDescent="0.25">
      <c r="A471" s="90"/>
      <c r="B471" s="106"/>
    </row>
    <row r="472" spans="1:2" s="94" customFormat="1" x14ac:dyDescent="0.25">
      <c r="A472" s="90"/>
      <c r="B472" s="106"/>
    </row>
    <row r="473" spans="1:2" s="94" customFormat="1" x14ac:dyDescent="0.25">
      <c r="A473" s="90"/>
      <c r="B473" s="106"/>
    </row>
    <row r="474" spans="1:2" s="94" customFormat="1" x14ac:dyDescent="0.25">
      <c r="A474" s="90"/>
      <c r="B474" s="106"/>
    </row>
    <row r="475" spans="1:2" s="94" customFormat="1" x14ac:dyDescent="0.25">
      <c r="A475" s="90"/>
      <c r="B475" s="106"/>
    </row>
    <row r="476" spans="1:2" s="94" customFormat="1" x14ac:dyDescent="0.25">
      <c r="A476" s="90"/>
      <c r="B476" s="106"/>
    </row>
    <row r="477" spans="1:2" s="94" customFormat="1" x14ac:dyDescent="0.25">
      <c r="A477" s="90"/>
      <c r="B477" s="106"/>
    </row>
    <row r="478" spans="1:2" s="94" customFormat="1" x14ac:dyDescent="0.25">
      <c r="A478" s="90"/>
      <c r="B478" s="106"/>
    </row>
    <row r="479" spans="1:2" s="94" customFormat="1" x14ac:dyDescent="0.25">
      <c r="A479" s="90"/>
      <c r="B479" s="106"/>
    </row>
    <row r="480" spans="1:2" s="94" customFormat="1" x14ac:dyDescent="0.25">
      <c r="A480" s="90"/>
      <c r="B480" s="106"/>
    </row>
    <row r="481" spans="1:2" s="94" customFormat="1" x14ac:dyDescent="0.25">
      <c r="A481" s="90"/>
      <c r="B481" s="106"/>
    </row>
    <row r="482" spans="1:2" s="94" customFormat="1" x14ac:dyDescent="0.25">
      <c r="A482" s="90"/>
      <c r="B482" s="106"/>
    </row>
    <row r="483" spans="1:2" s="94" customFormat="1" x14ac:dyDescent="0.25">
      <c r="A483" s="90"/>
      <c r="B483" s="106"/>
    </row>
    <row r="484" spans="1:2" s="94" customFormat="1" x14ac:dyDescent="0.25">
      <c r="A484" s="90"/>
      <c r="B484" s="106"/>
    </row>
    <row r="485" spans="1:2" s="94" customFormat="1" x14ac:dyDescent="0.25">
      <c r="A485" s="90"/>
      <c r="B485" s="106"/>
    </row>
    <row r="486" spans="1:2" s="94" customFormat="1" x14ac:dyDescent="0.25">
      <c r="A486" s="90"/>
      <c r="B486" s="106"/>
    </row>
    <row r="487" spans="1:2" s="94" customFormat="1" x14ac:dyDescent="0.25">
      <c r="A487" s="90"/>
      <c r="B487" s="106"/>
    </row>
    <row r="488" spans="1:2" s="94" customFormat="1" x14ac:dyDescent="0.25">
      <c r="A488" s="90"/>
      <c r="B488" s="106"/>
    </row>
    <row r="489" spans="1:2" s="94" customFormat="1" x14ac:dyDescent="0.25">
      <c r="A489" s="90"/>
      <c r="B489" s="106"/>
    </row>
    <row r="490" spans="1:2" s="94" customFormat="1" x14ac:dyDescent="0.25">
      <c r="A490" s="90"/>
      <c r="B490" s="106"/>
    </row>
    <row r="491" spans="1:2" s="94" customFormat="1" x14ac:dyDescent="0.25">
      <c r="A491" s="90"/>
      <c r="B491" s="106"/>
    </row>
    <row r="492" spans="1:2" s="94" customFormat="1" x14ac:dyDescent="0.25">
      <c r="A492" s="90"/>
      <c r="B492" s="106"/>
    </row>
    <row r="493" spans="1:2" s="94" customFormat="1" x14ac:dyDescent="0.25">
      <c r="A493" s="90"/>
      <c r="B493" s="106"/>
    </row>
    <row r="494" spans="1:2" s="94" customFormat="1" x14ac:dyDescent="0.25">
      <c r="A494" s="90"/>
      <c r="B494" s="106"/>
    </row>
    <row r="495" spans="1:2" s="94" customFormat="1" x14ac:dyDescent="0.25">
      <c r="A495" s="90"/>
      <c r="B495" s="106"/>
    </row>
    <row r="496" spans="1:2" s="94" customFormat="1" x14ac:dyDescent="0.25">
      <c r="A496" s="90"/>
      <c r="B496" s="106"/>
    </row>
    <row r="497" spans="1:2" s="94" customFormat="1" x14ac:dyDescent="0.25">
      <c r="A497" s="90"/>
      <c r="B497" s="106"/>
    </row>
    <row r="498" spans="1:2" s="94" customFormat="1" x14ac:dyDescent="0.25">
      <c r="A498" s="90"/>
      <c r="B498" s="106"/>
    </row>
    <row r="499" spans="1:2" s="94" customFormat="1" x14ac:dyDescent="0.25">
      <c r="A499" s="90"/>
      <c r="B499" s="106"/>
    </row>
    <row r="500" spans="1:2" s="94" customFormat="1" x14ac:dyDescent="0.25">
      <c r="A500" s="90"/>
      <c r="B500" s="106"/>
    </row>
    <row r="501" spans="1:2" s="94" customFormat="1" x14ac:dyDescent="0.25">
      <c r="A501" s="90"/>
      <c r="B501" s="106"/>
    </row>
    <row r="502" spans="1:2" s="94" customFormat="1" x14ac:dyDescent="0.25">
      <c r="A502" s="90"/>
      <c r="B502" s="106"/>
    </row>
    <row r="503" spans="1:2" s="94" customFormat="1" x14ac:dyDescent="0.25">
      <c r="A503" s="90"/>
      <c r="B503" s="106"/>
    </row>
    <row r="504" spans="1:2" s="94" customFormat="1" x14ac:dyDescent="0.25">
      <c r="A504" s="90"/>
      <c r="B504" s="106"/>
    </row>
    <row r="505" spans="1:2" s="94" customFormat="1" x14ac:dyDescent="0.25">
      <c r="A505" s="90"/>
      <c r="B505" s="106"/>
    </row>
    <row r="506" spans="1:2" s="94" customFormat="1" x14ac:dyDescent="0.25">
      <c r="A506" s="90"/>
      <c r="B506" s="106"/>
    </row>
    <row r="507" spans="1:2" s="94" customFormat="1" x14ac:dyDescent="0.25">
      <c r="A507" s="90"/>
      <c r="B507" s="106"/>
    </row>
    <row r="508" spans="1:2" s="94" customFormat="1" x14ac:dyDescent="0.25">
      <c r="A508" s="90"/>
      <c r="B508" s="106"/>
    </row>
    <row r="509" spans="1:2" s="94" customFormat="1" x14ac:dyDescent="0.25">
      <c r="A509" s="90"/>
      <c r="B509" s="106"/>
    </row>
    <row r="510" spans="1:2" s="94" customFormat="1" x14ac:dyDescent="0.25">
      <c r="A510" s="90"/>
      <c r="B510" s="106"/>
    </row>
    <row r="511" spans="1:2" s="94" customFormat="1" x14ac:dyDescent="0.25">
      <c r="A511" s="90"/>
      <c r="B511" s="106"/>
    </row>
    <row r="512" spans="1:2" s="94" customFormat="1" x14ac:dyDescent="0.25">
      <c r="A512" s="90"/>
      <c r="B512" s="106"/>
    </row>
    <row r="513" spans="1:2" s="94" customFormat="1" x14ac:dyDescent="0.25">
      <c r="A513" s="90"/>
      <c r="B513" s="106"/>
    </row>
    <row r="514" spans="1:2" s="94" customFormat="1" x14ac:dyDescent="0.25">
      <c r="A514" s="90"/>
      <c r="B514" s="106"/>
    </row>
    <row r="515" spans="1:2" s="94" customFormat="1" x14ac:dyDescent="0.25">
      <c r="A515" s="90"/>
      <c r="B515" s="106"/>
    </row>
    <row r="516" spans="1:2" s="94" customFormat="1" x14ac:dyDescent="0.25">
      <c r="A516" s="90"/>
      <c r="B516" s="106"/>
    </row>
    <row r="517" spans="1:2" s="94" customFormat="1" x14ac:dyDescent="0.25">
      <c r="A517" s="90"/>
      <c r="B517" s="106"/>
    </row>
    <row r="518" spans="1:2" s="94" customFormat="1" x14ac:dyDescent="0.25">
      <c r="A518" s="90"/>
      <c r="B518" s="106"/>
    </row>
    <row r="519" spans="1:2" s="94" customFormat="1" x14ac:dyDescent="0.25">
      <c r="A519" s="90"/>
      <c r="B519" s="106"/>
    </row>
    <row r="520" spans="1:2" s="94" customFormat="1" x14ac:dyDescent="0.25">
      <c r="A520" s="90"/>
      <c r="B520" s="106"/>
    </row>
    <row r="521" spans="1:2" s="94" customFormat="1" x14ac:dyDescent="0.25">
      <c r="A521" s="90"/>
      <c r="B521" s="106"/>
    </row>
    <row r="522" spans="1:2" s="94" customFormat="1" x14ac:dyDescent="0.25">
      <c r="A522" s="90"/>
      <c r="B522" s="106"/>
    </row>
    <row r="523" spans="1:2" s="94" customFormat="1" x14ac:dyDescent="0.25">
      <c r="A523" s="90"/>
      <c r="B523" s="106"/>
    </row>
    <row r="524" spans="1:2" s="94" customFormat="1" x14ac:dyDescent="0.25">
      <c r="A524" s="90"/>
      <c r="B524" s="106"/>
    </row>
    <row r="525" spans="1:2" s="94" customFormat="1" x14ac:dyDescent="0.25">
      <c r="A525" s="90"/>
      <c r="B525" s="106"/>
    </row>
    <row r="526" spans="1:2" s="94" customFormat="1" x14ac:dyDescent="0.25">
      <c r="A526" s="90"/>
      <c r="B526" s="106"/>
    </row>
    <row r="527" spans="1:2" s="94" customFormat="1" x14ac:dyDescent="0.25">
      <c r="A527" s="90"/>
      <c r="B527" s="106"/>
    </row>
    <row r="528" spans="1:2" s="94" customFormat="1" x14ac:dyDescent="0.25">
      <c r="A528" s="90"/>
      <c r="B528" s="106"/>
    </row>
    <row r="529" spans="1:2" s="94" customFormat="1" x14ac:dyDescent="0.25">
      <c r="A529" s="90"/>
      <c r="B529" s="106"/>
    </row>
    <row r="530" spans="1:2" s="94" customFormat="1" x14ac:dyDescent="0.25">
      <c r="A530" s="90"/>
      <c r="B530" s="106"/>
    </row>
    <row r="531" spans="1:2" s="94" customFormat="1" x14ac:dyDescent="0.25">
      <c r="A531" s="90"/>
      <c r="B531" s="106"/>
    </row>
    <row r="532" spans="1:2" s="94" customFormat="1" x14ac:dyDescent="0.25">
      <c r="A532" s="90"/>
      <c r="B532" s="106"/>
    </row>
    <row r="533" spans="1:2" s="94" customFormat="1" x14ac:dyDescent="0.25">
      <c r="A533" s="90"/>
      <c r="B533" s="106"/>
    </row>
    <row r="534" spans="1:2" s="94" customFormat="1" x14ac:dyDescent="0.25">
      <c r="A534" s="90"/>
      <c r="B534" s="106"/>
    </row>
    <row r="535" spans="1:2" s="94" customFormat="1" x14ac:dyDescent="0.25">
      <c r="A535" s="90"/>
      <c r="B535" s="106"/>
    </row>
    <row r="536" spans="1:2" s="94" customFormat="1" x14ac:dyDescent="0.25">
      <c r="A536" s="90"/>
      <c r="B536" s="106"/>
    </row>
    <row r="537" spans="1:2" s="94" customFormat="1" x14ac:dyDescent="0.25">
      <c r="A537" s="90"/>
      <c r="B537" s="106"/>
    </row>
    <row r="538" spans="1:2" s="94" customFormat="1" x14ac:dyDescent="0.25">
      <c r="A538" s="90"/>
      <c r="B538" s="106"/>
    </row>
    <row r="539" spans="1:2" s="94" customFormat="1" x14ac:dyDescent="0.25">
      <c r="A539" s="90"/>
      <c r="B539" s="106"/>
    </row>
    <row r="540" spans="1:2" s="94" customFormat="1" x14ac:dyDescent="0.25">
      <c r="A540" s="90"/>
      <c r="B540" s="106"/>
    </row>
    <row r="541" spans="1:2" s="94" customFormat="1" x14ac:dyDescent="0.25">
      <c r="A541" s="90"/>
      <c r="B541" s="106"/>
    </row>
    <row r="542" spans="1:2" s="94" customFormat="1" x14ac:dyDescent="0.25">
      <c r="A542" s="90"/>
      <c r="B542" s="106"/>
    </row>
    <row r="543" spans="1:2" s="94" customFormat="1" x14ac:dyDescent="0.25">
      <c r="A543" s="90"/>
      <c r="B543" s="106"/>
    </row>
    <row r="544" spans="1:2" s="94" customFormat="1" x14ac:dyDescent="0.25">
      <c r="A544" s="90"/>
      <c r="B544" s="106"/>
    </row>
    <row r="545" spans="1:2" s="94" customFormat="1" x14ac:dyDescent="0.25">
      <c r="A545" s="90"/>
      <c r="B545" s="106"/>
    </row>
    <row r="546" spans="1:2" s="94" customFormat="1" x14ac:dyDescent="0.25">
      <c r="A546" s="90"/>
      <c r="B546" s="106"/>
    </row>
    <row r="547" spans="1:2" s="94" customFormat="1" x14ac:dyDescent="0.25">
      <c r="A547" s="90"/>
      <c r="B547" s="106"/>
    </row>
    <row r="548" spans="1:2" s="94" customFormat="1" x14ac:dyDescent="0.25">
      <c r="A548" s="90"/>
      <c r="B548" s="106"/>
    </row>
    <row r="549" spans="1:2" s="94" customFormat="1" x14ac:dyDescent="0.25">
      <c r="A549" s="90"/>
      <c r="B549" s="106"/>
    </row>
    <row r="550" spans="1:2" s="94" customFormat="1" x14ac:dyDescent="0.25">
      <c r="A550" s="90"/>
      <c r="B550" s="106"/>
    </row>
    <row r="551" spans="1:2" s="94" customFormat="1" x14ac:dyDescent="0.25">
      <c r="A551" s="90"/>
      <c r="B551" s="106"/>
    </row>
    <row r="552" spans="1:2" s="94" customFormat="1" x14ac:dyDescent="0.25">
      <c r="A552" s="90"/>
      <c r="B552" s="106"/>
    </row>
    <row r="553" spans="1:2" s="94" customFormat="1" x14ac:dyDescent="0.25">
      <c r="A553" s="90"/>
      <c r="B553" s="106"/>
    </row>
    <row r="554" spans="1:2" s="94" customFormat="1" x14ac:dyDescent="0.25">
      <c r="A554" s="90"/>
      <c r="B554" s="106"/>
    </row>
    <row r="555" spans="1:2" s="94" customFormat="1" x14ac:dyDescent="0.25">
      <c r="A555" s="90"/>
      <c r="B555" s="106"/>
    </row>
    <row r="556" spans="1:2" s="94" customFormat="1" x14ac:dyDescent="0.25">
      <c r="A556" s="90"/>
      <c r="B556" s="106"/>
    </row>
    <row r="557" spans="1:2" s="94" customFormat="1" x14ac:dyDescent="0.25">
      <c r="A557" s="90"/>
      <c r="B557" s="106"/>
    </row>
    <row r="558" spans="1:2" s="94" customFormat="1" x14ac:dyDescent="0.25">
      <c r="A558" s="90"/>
      <c r="B558" s="106"/>
    </row>
    <row r="559" spans="1:2" s="94" customFormat="1" x14ac:dyDescent="0.25">
      <c r="A559" s="90"/>
      <c r="B559" s="106"/>
    </row>
    <row r="560" spans="1:2" s="94" customFormat="1" x14ac:dyDescent="0.25">
      <c r="A560" s="90"/>
      <c r="B560" s="106"/>
    </row>
    <row r="561" spans="1:2" s="94" customFormat="1" x14ac:dyDescent="0.25">
      <c r="A561" s="90"/>
      <c r="B561" s="106"/>
    </row>
    <row r="562" spans="1:2" s="94" customFormat="1" x14ac:dyDescent="0.25">
      <c r="A562" s="90"/>
      <c r="B562" s="106"/>
    </row>
    <row r="563" spans="1:2" s="94" customFormat="1" x14ac:dyDescent="0.25">
      <c r="A563" s="90"/>
      <c r="B563" s="106"/>
    </row>
    <row r="564" spans="1:2" s="94" customFormat="1" x14ac:dyDescent="0.25">
      <c r="A564" s="90"/>
      <c r="B564" s="106"/>
    </row>
    <row r="565" spans="1:2" s="94" customFormat="1" x14ac:dyDescent="0.25">
      <c r="A565" s="90"/>
      <c r="B565" s="106"/>
    </row>
    <row r="566" spans="1:2" s="94" customFormat="1" x14ac:dyDescent="0.25">
      <c r="A566" s="90"/>
      <c r="B566" s="106"/>
    </row>
    <row r="567" spans="1:2" s="94" customFormat="1" x14ac:dyDescent="0.25">
      <c r="A567" s="90"/>
      <c r="B567" s="106"/>
    </row>
    <row r="568" spans="1:2" s="94" customFormat="1" x14ac:dyDescent="0.25">
      <c r="A568" s="90"/>
      <c r="B568" s="106"/>
    </row>
    <row r="569" spans="1:2" s="94" customFormat="1" x14ac:dyDescent="0.25">
      <c r="A569" s="90"/>
      <c r="B569" s="106"/>
    </row>
    <row r="570" spans="1:2" s="94" customFormat="1" x14ac:dyDescent="0.25">
      <c r="A570" s="90"/>
      <c r="B570" s="106"/>
    </row>
    <row r="571" spans="1:2" s="94" customFormat="1" x14ac:dyDescent="0.25">
      <c r="A571" s="90"/>
      <c r="B571" s="106"/>
    </row>
    <row r="572" spans="1:2" s="94" customFormat="1" x14ac:dyDescent="0.25">
      <c r="A572" s="90"/>
      <c r="B572" s="106"/>
    </row>
    <row r="573" spans="1:2" s="94" customFormat="1" x14ac:dyDescent="0.25">
      <c r="A573" s="90"/>
      <c r="B573" s="106"/>
    </row>
    <row r="574" spans="1:2" s="94" customFormat="1" x14ac:dyDescent="0.25">
      <c r="A574" s="90"/>
      <c r="B574" s="106"/>
    </row>
    <row r="575" spans="1:2" s="94" customFormat="1" x14ac:dyDescent="0.25">
      <c r="A575" s="90"/>
      <c r="B575" s="106"/>
    </row>
    <row r="576" spans="1:2" s="94" customFormat="1" x14ac:dyDescent="0.25">
      <c r="A576" s="90"/>
      <c r="B576" s="106"/>
    </row>
    <row r="577" spans="1:2" s="94" customFormat="1" x14ac:dyDescent="0.25">
      <c r="A577" s="90"/>
      <c r="B577" s="106"/>
    </row>
    <row r="578" spans="1:2" s="94" customFormat="1" x14ac:dyDescent="0.25">
      <c r="A578" s="90"/>
      <c r="B578" s="106"/>
    </row>
    <row r="579" spans="1:2" s="94" customFormat="1" x14ac:dyDescent="0.25">
      <c r="A579" s="90"/>
      <c r="B579" s="106"/>
    </row>
    <row r="580" spans="1:2" s="94" customFormat="1" x14ac:dyDescent="0.25">
      <c r="A580" s="90"/>
      <c r="B580" s="106"/>
    </row>
    <row r="581" spans="1:2" s="94" customFormat="1" x14ac:dyDescent="0.25">
      <c r="A581" s="90"/>
      <c r="B581" s="106"/>
    </row>
    <row r="582" spans="1:2" s="94" customFormat="1" x14ac:dyDescent="0.25">
      <c r="A582" s="90"/>
      <c r="B582" s="106"/>
    </row>
    <row r="583" spans="1:2" s="94" customFormat="1" x14ac:dyDescent="0.25">
      <c r="A583" s="90"/>
      <c r="B583" s="106"/>
    </row>
    <row r="584" spans="1:2" s="94" customFormat="1" x14ac:dyDescent="0.25">
      <c r="A584" s="90"/>
      <c r="B584" s="106"/>
    </row>
    <row r="585" spans="1:2" s="94" customFormat="1" x14ac:dyDescent="0.25">
      <c r="A585" s="90"/>
      <c r="B585" s="106"/>
    </row>
    <row r="586" spans="1:2" s="94" customFormat="1" x14ac:dyDescent="0.25">
      <c r="A586" s="90"/>
      <c r="B586" s="106"/>
    </row>
    <row r="587" spans="1:2" s="94" customFormat="1" x14ac:dyDescent="0.25">
      <c r="A587" s="90"/>
      <c r="B587" s="106"/>
    </row>
    <row r="588" spans="1:2" s="94" customFormat="1" x14ac:dyDescent="0.25">
      <c r="A588" s="90"/>
      <c r="B588" s="106"/>
    </row>
    <row r="589" spans="1:2" s="94" customFormat="1" x14ac:dyDescent="0.25">
      <c r="A589" s="90"/>
      <c r="B589" s="106"/>
    </row>
    <row r="590" spans="1:2" s="94" customFormat="1" x14ac:dyDescent="0.25">
      <c r="A590" s="90"/>
      <c r="B590" s="106"/>
    </row>
    <row r="591" spans="1:2" s="94" customFormat="1" x14ac:dyDescent="0.25">
      <c r="A591" s="90"/>
      <c r="B591" s="106"/>
    </row>
    <row r="592" spans="1:2" s="94" customFormat="1" x14ac:dyDescent="0.25">
      <c r="A592" s="90"/>
      <c r="B592" s="106"/>
    </row>
    <row r="593" spans="1:2" s="94" customFormat="1" x14ac:dyDescent="0.25">
      <c r="A593" s="90"/>
      <c r="B593" s="106"/>
    </row>
    <row r="594" spans="1:2" s="94" customFormat="1" x14ac:dyDescent="0.25">
      <c r="A594" s="90"/>
      <c r="B594" s="106"/>
    </row>
    <row r="595" spans="1:2" s="94" customFormat="1" x14ac:dyDescent="0.25">
      <c r="A595" s="90"/>
      <c r="B595" s="106"/>
    </row>
    <row r="596" spans="1:2" s="94" customFormat="1" x14ac:dyDescent="0.25">
      <c r="A596" s="90"/>
      <c r="B596" s="106"/>
    </row>
    <row r="597" spans="1:2" s="94" customFormat="1" x14ac:dyDescent="0.25">
      <c r="A597" s="90"/>
      <c r="B597" s="106"/>
    </row>
    <row r="598" spans="1:2" s="94" customFormat="1" x14ac:dyDescent="0.25">
      <c r="A598" s="90"/>
      <c r="B598" s="106"/>
    </row>
    <row r="599" spans="1:2" s="94" customFormat="1" x14ac:dyDescent="0.25">
      <c r="A599" s="90"/>
      <c r="B599" s="106"/>
    </row>
    <row r="600" spans="1:2" s="94" customFormat="1" x14ac:dyDescent="0.25">
      <c r="A600" s="90"/>
      <c r="B600" s="106"/>
    </row>
    <row r="601" spans="1:2" s="94" customFormat="1" x14ac:dyDescent="0.25">
      <c r="A601" s="90"/>
      <c r="B601" s="106"/>
    </row>
    <row r="602" spans="1:2" s="94" customFormat="1" x14ac:dyDescent="0.25">
      <c r="A602" s="90"/>
      <c r="B602" s="106"/>
    </row>
    <row r="603" spans="1:2" s="94" customFormat="1" x14ac:dyDescent="0.25">
      <c r="A603" s="90"/>
      <c r="B603" s="106"/>
    </row>
    <row r="604" spans="1:2" s="94" customFormat="1" x14ac:dyDescent="0.25">
      <c r="A604" s="90"/>
      <c r="B604" s="106"/>
    </row>
    <row r="605" spans="1:2" s="94" customFormat="1" x14ac:dyDescent="0.25">
      <c r="A605" s="90"/>
      <c r="B605" s="106"/>
    </row>
    <row r="606" spans="1:2" s="94" customFormat="1" x14ac:dyDescent="0.25">
      <c r="A606" s="90"/>
      <c r="B606" s="106"/>
    </row>
    <row r="607" spans="1:2" s="94" customFormat="1" x14ac:dyDescent="0.25">
      <c r="A607" s="90"/>
      <c r="B607" s="106"/>
    </row>
    <row r="608" spans="1:2" s="94" customFormat="1" x14ac:dyDescent="0.25">
      <c r="A608" s="90"/>
      <c r="B608" s="106"/>
    </row>
    <row r="609" spans="1:2" s="94" customFormat="1" x14ac:dyDescent="0.25">
      <c r="A609" s="90"/>
      <c r="B609" s="106"/>
    </row>
    <row r="610" spans="1:2" s="94" customFormat="1" x14ac:dyDescent="0.25">
      <c r="A610" s="90"/>
      <c r="B610" s="106"/>
    </row>
    <row r="611" spans="1:2" s="94" customFormat="1" x14ac:dyDescent="0.25">
      <c r="A611" s="90"/>
      <c r="B611" s="106"/>
    </row>
    <row r="612" spans="1:2" s="94" customFormat="1" x14ac:dyDescent="0.25">
      <c r="A612" s="90"/>
      <c r="B612" s="106"/>
    </row>
    <row r="613" spans="1:2" s="94" customFormat="1" x14ac:dyDescent="0.25">
      <c r="A613" s="90"/>
      <c r="B613" s="106"/>
    </row>
    <row r="614" spans="1:2" s="94" customFormat="1" x14ac:dyDescent="0.25">
      <c r="A614" s="90"/>
      <c r="B614" s="106"/>
    </row>
    <row r="615" spans="1:2" s="94" customFormat="1" x14ac:dyDescent="0.25">
      <c r="A615" s="90"/>
      <c r="B615" s="106"/>
    </row>
    <row r="616" spans="1:2" s="94" customFormat="1" x14ac:dyDescent="0.25">
      <c r="A616" s="90"/>
      <c r="B616" s="106"/>
    </row>
    <row r="617" spans="1:2" s="94" customFormat="1" x14ac:dyDescent="0.25">
      <c r="A617" s="90"/>
      <c r="B617" s="106"/>
    </row>
    <row r="618" spans="1:2" s="94" customFormat="1" x14ac:dyDescent="0.25">
      <c r="A618" s="90"/>
      <c r="B618" s="106"/>
    </row>
    <row r="619" spans="1:2" s="94" customFormat="1" x14ac:dyDescent="0.25">
      <c r="A619" s="90"/>
      <c r="B619" s="106"/>
    </row>
    <row r="620" spans="1:2" s="94" customFormat="1" x14ac:dyDescent="0.25">
      <c r="A620" s="90"/>
      <c r="B620" s="106"/>
    </row>
    <row r="621" spans="1:2" s="94" customFormat="1" x14ac:dyDescent="0.25">
      <c r="A621" s="90"/>
      <c r="B621" s="106"/>
    </row>
    <row r="622" spans="1:2" s="94" customFormat="1" x14ac:dyDescent="0.25">
      <c r="A622" s="90"/>
      <c r="B622" s="106"/>
    </row>
    <row r="623" spans="1:2" s="94" customFormat="1" x14ac:dyDescent="0.25">
      <c r="A623" s="90"/>
      <c r="B623" s="106"/>
    </row>
    <row r="624" spans="1:2" s="94" customFormat="1" x14ac:dyDescent="0.25">
      <c r="A624" s="90"/>
      <c r="B624" s="106"/>
    </row>
    <row r="625" spans="1:2" s="94" customFormat="1" x14ac:dyDescent="0.25">
      <c r="A625" s="90"/>
      <c r="B625" s="106"/>
    </row>
    <row r="626" spans="1:2" s="94" customFormat="1" x14ac:dyDescent="0.25">
      <c r="A626" s="90"/>
      <c r="B626" s="106"/>
    </row>
    <row r="627" spans="1:2" s="94" customFormat="1" x14ac:dyDescent="0.25">
      <c r="A627" s="90"/>
      <c r="B627" s="106"/>
    </row>
    <row r="628" spans="1:2" s="94" customFormat="1" x14ac:dyDescent="0.25">
      <c r="A628" s="90"/>
      <c r="B628" s="106"/>
    </row>
    <row r="629" spans="1:2" s="94" customFormat="1" x14ac:dyDescent="0.25">
      <c r="A629" s="90"/>
      <c r="B629" s="106"/>
    </row>
    <row r="630" spans="1:2" s="94" customFormat="1" x14ac:dyDescent="0.25">
      <c r="A630" s="90"/>
      <c r="B630" s="106"/>
    </row>
    <row r="631" spans="1:2" s="94" customFormat="1" x14ac:dyDescent="0.25">
      <c r="A631" s="90"/>
      <c r="B631" s="106"/>
    </row>
    <row r="632" spans="1:2" s="94" customFormat="1" x14ac:dyDescent="0.25">
      <c r="A632" s="90"/>
      <c r="B632" s="106"/>
    </row>
    <row r="633" spans="1:2" s="94" customFormat="1" x14ac:dyDescent="0.25">
      <c r="A633" s="90"/>
      <c r="B633" s="106"/>
    </row>
    <row r="634" spans="1:2" s="94" customFormat="1" x14ac:dyDescent="0.25">
      <c r="A634" s="90"/>
      <c r="B634" s="106"/>
    </row>
    <row r="635" spans="1:2" s="94" customFormat="1" x14ac:dyDescent="0.25">
      <c r="A635" s="90"/>
      <c r="B635" s="106"/>
    </row>
    <row r="636" spans="1:2" s="94" customFormat="1" x14ac:dyDescent="0.25">
      <c r="A636" s="90"/>
      <c r="B636" s="106"/>
    </row>
    <row r="637" spans="1:2" s="94" customFormat="1" x14ac:dyDescent="0.25">
      <c r="A637" s="90"/>
      <c r="B637" s="106"/>
    </row>
    <row r="638" spans="1:2" s="94" customFormat="1" x14ac:dyDescent="0.25">
      <c r="A638" s="90"/>
      <c r="B638" s="106"/>
    </row>
    <row r="639" spans="1:2" s="94" customFormat="1" x14ac:dyDescent="0.25">
      <c r="A639" s="90"/>
      <c r="B639" s="106"/>
    </row>
    <row r="640" spans="1:2" s="94" customFormat="1" x14ac:dyDescent="0.25">
      <c r="A640" s="90"/>
      <c r="B640" s="106"/>
    </row>
    <row r="641" spans="1:2" s="94" customFormat="1" x14ac:dyDescent="0.25">
      <c r="A641" s="90"/>
      <c r="B641" s="106"/>
    </row>
    <row r="642" spans="1:2" s="94" customFormat="1" x14ac:dyDescent="0.25">
      <c r="A642" s="90"/>
      <c r="B642" s="106"/>
    </row>
    <row r="643" spans="1:2" s="94" customFormat="1" x14ac:dyDescent="0.25">
      <c r="A643" s="90"/>
      <c r="B643" s="106"/>
    </row>
    <row r="644" spans="1:2" s="94" customFormat="1" x14ac:dyDescent="0.25">
      <c r="A644" s="90"/>
      <c r="B644" s="106"/>
    </row>
    <row r="645" spans="1:2" s="94" customFormat="1" x14ac:dyDescent="0.25">
      <c r="A645" s="90"/>
      <c r="B645" s="106"/>
    </row>
    <row r="646" spans="1:2" s="94" customFormat="1" x14ac:dyDescent="0.25">
      <c r="A646" s="90"/>
      <c r="B646" s="106"/>
    </row>
    <row r="647" spans="1:2" s="94" customFormat="1" x14ac:dyDescent="0.25">
      <c r="A647" s="90"/>
      <c r="B647" s="106"/>
    </row>
    <row r="648" spans="1:2" s="94" customFormat="1" x14ac:dyDescent="0.25">
      <c r="A648" s="90"/>
      <c r="B648" s="106"/>
    </row>
    <row r="649" spans="1:2" s="94" customFormat="1" x14ac:dyDescent="0.25">
      <c r="A649" s="90"/>
      <c r="B649" s="106"/>
    </row>
    <row r="650" spans="1:2" s="94" customFormat="1" x14ac:dyDescent="0.25">
      <c r="A650" s="90"/>
      <c r="B650" s="106"/>
    </row>
    <row r="651" spans="1:2" s="94" customFormat="1" x14ac:dyDescent="0.25">
      <c r="A651" s="90"/>
      <c r="B651" s="106"/>
    </row>
    <row r="652" spans="1:2" s="94" customFormat="1" x14ac:dyDescent="0.25">
      <c r="A652" s="90"/>
      <c r="B652" s="106"/>
    </row>
    <row r="653" spans="1:2" s="94" customFormat="1" x14ac:dyDescent="0.25">
      <c r="A653" s="90"/>
      <c r="B653" s="106"/>
    </row>
    <row r="654" spans="1:2" s="94" customFormat="1" x14ac:dyDescent="0.25">
      <c r="A654" s="90"/>
      <c r="B654" s="106"/>
    </row>
    <row r="655" spans="1:2" s="94" customFormat="1" x14ac:dyDescent="0.25">
      <c r="A655" s="90"/>
      <c r="B655" s="106"/>
    </row>
    <row r="656" spans="1:2" s="94" customFormat="1" x14ac:dyDescent="0.25">
      <c r="A656" s="90"/>
      <c r="B656" s="106"/>
    </row>
    <row r="657" spans="1:2" s="94" customFormat="1" x14ac:dyDescent="0.25">
      <c r="A657" s="90"/>
      <c r="B657" s="106"/>
    </row>
    <row r="658" spans="1:2" s="94" customFormat="1" x14ac:dyDescent="0.25">
      <c r="A658" s="90"/>
      <c r="B658" s="106"/>
    </row>
    <row r="659" spans="1:2" s="94" customFormat="1" x14ac:dyDescent="0.25">
      <c r="A659" s="90"/>
      <c r="B659" s="106"/>
    </row>
    <row r="660" spans="1:2" s="94" customFormat="1" x14ac:dyDescent="0.25">
      <c r="A660" s="90"/>
      <c r="B660" s="106"/>
    </row>
    <row r="661" spans="1:2" s="94" customFormat="1" x14ac:dyDescent="0.25">
      <c r="A661" s="90"/>
      <c r="B661" s="106"/>
    </row>
    <row r="662" spans="1:2" s="94" customFormat="1" x14ac:dyDescent="0.25">
      <c r="A662" s="90"/>
      <c r="B662" s="106"/>
    </row>
    <row r="663" spans="1:2" s="94" customFormat="1" x14ac:dyDescent="0.25">
      <c r="A663" s="90"/>
      <c r="B663" s="106"/>
    </row>
    <row r="664" spans="1:2" s="94" customFormat="1" x14ac:dyDescent="0.25">
      <c r="A664" s="90"/>
      <c r="B664" s="106"/>
    </row>
    <row r="665" spans="1:2" s="94" customFormat="1" x14ac:dyDescent="0.25">
      <c r="A665" s="90"/>
      <c r="B665" s="106"/>
    </row>
    <row r="666" spans="1:2" s="94" customFormat="1" x14ac:dyDescent="0.25">
      <c r="A666" s="90"/>
      <c r="B666" s="106"/>
    </row>
    <row r="667" spans="1:2" s="94" customFormat="1" x14ac:dyDescent="0.25">
      <c r="A667" s="90"/>
      <c r="B667" s="106"/>
    </row>
    <row r="668" spans="1:2" s="94" customFormat="1" x14ac:dyDescent="0.25">
      <c r="A668" s="90"/>
      <c r="B668" s="106"/>
    </row>
    <row r="669" spans="1:2" s="94" customFormat="1" x14ac:dyDescent="0.25">
      <c r="A669" s="90"/>
      <c r="B669" s="106"/>
    </row>
    <row r="670" spans="1:2" s="94" customFormat="1" x14ac:dyDescent="0.25">
      <c r="A670" s="90"/>
      <c r="B670" s="106"/>
    </row>
    <row r="671" spans="1:2" s="94" customFormat="1" x14ac:dyDescent="0.25">
      <c r="A671" s="90"/>
      <c r="B671" s="106"/>
    </row>
    <row r="672" spans="1:2" s="94" customFormat="1" x14ac:dyDescent="0.25">
      <c r="A672" s="90"/>
      <c r="B672" s="106"/>
    </row>
    <row r="673" spans="1:2" s="94" customFormat="1" x14ac:dyDescent="0.25">
      <c r="A673" s="90"/>
      <c r="B673" s="106"/>
    </row>
    <row r="674" spans="1:2" s="94" customFormat="1" x14ac:dyDescent="0.25">
      <c r="A674" s="90"/>
      <c r="B674" s="106"/>
    </row>
    <row r="675" spans="1:2" s="94" customFormat="1" x14ac:dyDescent="0.25">
      <c r="A675" s="90"/>
      <c r="B675" s="106"/>
    </row>
    <row r="676" spans="1:2" s="94" customFormat="1" x14ac:dyDescent="0.25">
      <c r="A676" s="90"/>
      <c r="B676" s="106"/>
    </row>
    <row r="677" spans="1:2" s="94" customFormat="1" x14ac:dyDescent="0.25">
      <c r="A677" s="90"/>
      <c r="B677" s="106"/>
    </row>
    <row r="678" spans="1:2" s="94" customFormat="1" x14ac:dyDescent="0.25">
      <c r="A678" s="90"/>
      <c r="B678" s="106"/>
    </row>
    <row r="679" spans="1:2" s="94" customFormat="1" x14ac:dyDescent="0.25">
      <c r="A679" s="90"/>
      <c r="B679" s="106"/>
    </row>
    <row r="680" spans="1:2" s="94" customFormat="1" x14ac:dyDescent="0.25">
      <c r="A680" s="90"/>
      <c r="B680" s="106"/>
    </row>
    <row r="681" spans="1:2" s="94" customFormat="1" x14ac:dyDescent="0.25">
      <c r="A681" s="90"/>
      <c r="B681" s="106"/>
    </row>
    <row r="682" spans="1:2" s="94" customFormat="1" x14ac:dyDescent="0.25">
      <c r="A682" s="90"/>
      <c r="B682" s="106"/>
    </row>
    <row r="683" spans="1:2" s="94" customFormat="1" x14ac:dyDescent="0.25">
      <c r="A683" s="90"/>
      <c r="B683" s="106"/>
    </row>
    <row r="684" spans="1:2" s="94" customFormat="1" x14ac:dyDescent="0.25">
      <c r="A684" s="90"/>
      <c r="B684" s="106"/>
    </row>
    <row r="685" spans="1:2" s="94" customFormat="1" x14ac:dyDescent="0.25">
      <c r="A685" s="90"/>
      <c r="B685" s="106"/>
    </row>
    <row r="686" spans="1:2" s="94" customFormat="1" x14ac:dyDescent="0.25">
      <c r="A686" s="90"/>
      <c r="B686" s="106"/>
    </row>
    <row r="687" spans="1:2" s="94" customFormat="1" x14ac:dyDescent="0.25">
      <c r="A687" s="90"/>
      <c r="B687" s="106"/>
    </row>
    <row r="688" spans="1:2" s="94" customFormat="1" x14ac:dyDescent="0.25">
      <c r="A688" s="90"/>
      <c r="B688" s="106"/>
    </row>
    <row r="689" spans="1:2" s="94" customFormat="1" x14ac:dyDescent="0.25">
      <c r="A689" s="90"/>
      <c r="B689" s="106"/>
    </row>
    <row r="690" spans="1:2" s="94" customFormat="1" x14ac:dyDescent="0.25">
      <c r="A690" s="90"/>
      <c r="B690" s="106"/>
    </row>
    <row r="691" spans="1:2" s="94" customFormat="1" x14ac:dyDescent="0.25">
      <c r="A691" s="90"/>
      <c r="B691" s="106"/>
    </row>
    <row r="692" spans="1:2" s="94" customFormat="1" x14ac:dyDescent="0.25">
      <c r="A692" s="90"/>
      <c r="B692" s="106"/>
    </row>
    <row r="693" spans="1:2" s="94" customFormat="1" x14ac:dyDescent="0.25">
      <c r="A693" s="90"/>
      <c r="B693" s="106"/>
    </row>
    <row r="694" spans="1:2" s="94" customFormat="1" x14ac:dyDescent="0.25">
      <c r="A694" s="90"/>
      <c r="B694" s="106"/>
    </row>
    <row r="695" spans="1:2" s="94" customFormat="1" x14ac:dyDescent="0.25">
      <c r="A695" s="90"/>
      <c r="B695" s="106"/>
    </row>
    <row r="696" spans="1:2" s="94" customFormat="1" x14ac:dyDescent="0.25">
      <c r="A696" s="90"/>
      <c r="B696" s="106"/>
    </row>
    <row r="697" spans="1:2" s="94" customFormat="1" x14ac:dyDescent="0.25">
      <c r="A697" s="90"/>
      <c r="B697" s="106"/>
    </row>
    <row r="698" spans="1:2" s="94" customFormat="1" x14ac:dyDescent="0.25">
      <c r="A698" s="90"/>
      <c r="B698" s="106"/>
    </row>
    <row r="699" spans="1:2" s="94" customFormat="1" x14ac:dyDescent="0.25">
      <c r="A699" s="90"/>
      <c r="B699" s="106"/>
    </row>
    <row r="700" spans="1:2" s="94" customFormat="1" x14ac:dyDescent="0.25">
      <c r="A700" s="90"/>
      <c r="B700" s="106"/>
    </row>
    <row r="701" spans="1:2" s="94" customFormat="1" x14ac:dyDescent="0.25">
      <c r="A701" s="90"/>
      <c r="B701" s="106"/>
    </row>
    <row r="702" spans="1:2" s="94" customFormat="1" x14ac:dyDescent="0.25">
      <c r="A702" s="90"/>
      <c r="B702" s="106"/>
    </row>
    <row r="703" spans="1:2" s="94" customFormat="1" x14ac:dyDescent="0.25">
      <c r="A703" s="90"/>
      <c r="B703" s="106"/>
    </row>
    <row r="704" spans="1:2" s="94" customFormat="1" x14ac:dyDescent="0.25">
      <c r="A704" s="90"/>
      <c r="B704" s="106"/>
    </row>
    <row r="705" spans="1:2" s="94" customFormat="1" x14ac:dyDescent="0.25">
      <c r="A705" s="90"/>
      <c r="B705" s="106"/>
    </row>
    <row r="706" spans="1:2" s="94" customFormat="1" x14ac:dyDescent="0.25">
      <c r="A706" s="90"/>
      <c r="B706" s="106"/>
    </row>
    <row r="707" spans="1:2" s="94" customFormat="1" x14ac:dyDescent="0.25">
      <c r="A707" s="90"/>
      <c r="B707" s="106"/>
    </row>
    <row r="708" spans="1:2" s="94" customFormat="1" x14ac:dyDescent="0.25">
      <c r="A708" s="90"/>
      <c r="B708" s="106"/>
    </row>
    <row r="709" spans="1:2" s="94" customFormat="1" x14ac:dyDescent="0.25">
      <c r="A709" s="90"/>
      <c r="B709" s="106"/>
    </row>
    <row r="710" spans="1:2" s="94" customFormat="1" x14ac:dyDescent="0.25">
      <c r="A710" s="90"/>
      <c r="B710" s="106"/>
    </row>
    <row r="711" spans="1:2" s="94" customFormat="1" x14ac:dyDescent="0.25">
      <c r="A711" s="90"/>
      <c r="B711" s="106"/>
    </row>
    <row r="712" spans="1:2" s="94" customFormat="1" x14ac:dyDescent="0.25">
      <c r="A712" s="90"/>
      <c r="B712" s="106"/>
    </row>
    <row r="713" spans="1:2" s="94" customFormat="1" x14ac:dyDescent="0.25">
      <c r="A713" s="90"/>
      <c r="B713" s="106"/>
    </row>
    <row r="714" spans="1:2" s="94" customFormat="1" x14ac:dyDescent="0.25">
      <c r="A714" s="90"/>
      <c r="B714" s="106"/>
    </row>
    <row r="715" spans="1:2" s="94" customFormat="1" x14ac:dyDescent="0.25">
      <c r="A715" s="90"/>
      <c r="B715" s="106"/>
    </row>
    <row r="716" spans="1:2" s="94" customFormat="1" x14ac:dyDescent="0.25">
      <c r="A716" s="90"/>
      <c r="B716" s="106"/>
    </row>
    <row r="717" spans="1:2" s="94" customFormat="1" x14ac:dyDescent="0.25">
      <c r="A717" s="90"/>
      <c r="B717" s="106"/>
    </row>
    <row r="718" spans="1:2" s="94" customFormat="1" x14ac:dyDescent="0.25">
      <c r="A718" s="90"/>
      <c r="B718" s="106"/>
    </row>
    <row r="719" spans="1:2" s="94" customFormat="1" x14ac:dyDescent="0.25">
      <c r="A719" s="90"/>
      <c r="B719" s="106"/>
    </row>
    <row r="720" spans="1:2" s="94" customFormat="1" x14ac:dyDescent="0.25">
      <c r="A720" s="90"/>
      <c r="B720" s="106"/>
    </row>
    <row r="721" spans="1:2" s="94" customFormat="1" x14ac:dyDescent="0.25">
      <c r="A721" s="90"/>
      <c r="B721" s="106"/>
    </row>
    <row r="722" spans="1:2" s="94" customFormat="1" x14ac:dyDescent="0.25">
      <c r="A722" s="90"/>
      <c r="B722" s="106"/>
    </row>
    <row r="723" spans="1:2" s="94" customFormat="1" x14ac:dyDescent="0.25">
      <c r="A723" s="90"/>
      <c r="B723" s="106"/>
    </row>
    <row r="724" spans="1:2" s="94" customFormat="1" x14ac:dyDescent="0.25">
      <c r="A724" s="90"/>
      <c r="B724" s="106"/>
    </row>
    <row r="725" spans="1:2" s="94" customFormat="1" x14ac:dyDescent="0.25">
      <c r="A725" s="90"/>
      <c r="B725" s="106"/>
    </row>
    <row r="726" spans="1:2" s="94" customFormat="1" x14ac:dyDescent="0.25">
      <c r="A726" s="90"/>
      <c r="B726" s="106"/>
    </row>
    <row r="727" spans="1:2" s="94" customFormat="1" x14ac:dyDescent="0.25">
      <c r="A727" s="90"/>
      <c r="B727" s="106"/>
    </row>
    <row r="728" spans="1:2" s="94" customFormat="1" x14ac:dyDescent="0.25">
      <c r="A728" s="90"/>
      <c r="B728" s="106"/>
    </row>
    <row r="729" spans="1:2" s="94" customFormat="1" x14ac:dyDescent="0.25">
      <c r="A729" s="90"/>
      <c r="B729" s="106"/>
    </row>
    <row r="730" spans="1:2" s="94" customFormat="1" x14ac:dyDescent="0.25">
      <c r="A730" s="90"/>
      <c r="B730" s="106"/>
    </row>
    <row r="731" spans="1:2" s="94" customFormat="1" x14ac:dyDescent="0.25">
      <c r="A731" s="90"/>
      <c r="B731" s="106"/>
    </row>
    <row r="732" spans="1:2" s="94" customFormat="1" x14ac:dyDescent="0.25">
      <c r="A732" s="90"/>
      <c r="B732" s="106"/>
    </row>
    <row r="733" spans="1:2" s="94" customFormat="1" x14ac:dyDescent="0.25">
      <c r="A733" s="90"/>
      <c r="B733" s="106"/>
    </row>
    <row r="734" spans="1:2" s="94" customFormat="1" x14ac:dyDescent="0.25">
      <c r="A734" s="90"/>
      <c r="B734" s="106"/>
    </row>
    <row r="735" spans="1:2" s="94" customFormat="1" x14ac:dyDescent="0.25">
      <c r="A735" s="90"/>
      <c r="B735" s="106"/>
    </row>
    <row r="736" spans="1:2" s="94" customFormat="1" x14ac:dyDescent="0.25">
      <c r="A736" s="90"/>
      <c r="B736" s="106"/>
    </row>
    <row r="737" spans="1:2" s="94" customFormat="1" x14ac:dyDescent="0.25">
      <c r="A737" s="90"/>
      <c r="B737" s="106"/>
    </row>
    <row r="738" spans="1:2" s="94" customFormat="1" x14ac:dyDescent="0.25">
      <c r="A738" s="90"/>
      <c r="B738" s="106"/>
    </row>
    <row r="739" spans="1:2" s="94" customFormat="1" x14ac:dyDescent="0.25">
      <c r="A739" s="90"/>
      <c r="B739" s="106"/>
    </row>
    <row r="740" spans="1:2" s="94" customFormat="1" x14ac:dyDescent="0.25">
      <c r="A740" s="90"/>
      <c r="B740" s="106"/>
    </row>
    <row r="741" spans="1:2" s="94" customFormat="1" x14ac:dyDescent="0.25">
      <c r="A741" s="90"/>
      <c r="B741" s="106"/>
    </row>
    <row r="742" spans="1:2" s="94" customFormat="1" x14ac:dyDescent="0.25">
      <c r="A742" s="90"/>
      <c r="B742" s="106"/>
    </row>
    <row r="743" spans="1:2" s="94" customFormat="1" x14ac:dyDescent="0.25">
      <c r="A743" s="90"/>
      <c r="B743" s="106"/>
    </row>
    <row r="744" spans="1:2" s="94" customFormat="1" x14ac:dyDescent="0.25">
      <c r="A744" s="90"/>
      <c r="B744" s="106"/>
    </row>
    <row r="745" spans="1:2" s="94" customFormat="1" x14ac:dyDescent="0.25">
      <c r="A745" s="90"/>
      <c r="B745" s="106"/>
    </row>
    <row r="746" spans="1:2" s="94" customFormat="1" x14ac:dyDescent="0.25">
      <c r="A746" s="90"/>
      <c r="B746" s="106"/>
    </row>
    <row r="747" spans="1:2" s="94" customFormat="1" x14ac:dyDescent="0.25">
      <c r="A747" s="90"/>
      <c r="B747" s="106"/>
    </row>
    <row r="748" spans="1:2" s="94" customFormat="1" x14ac:dyDescent="0.25">
      <c r="A748" s="90"/>
      <c r="B748" s="106"/>
    </row>
    <row r="749" spans="1:2" s="94" customFormat="1" x14ac:dyDescent="0.25">
      <c r="A749" s="90"/>
      <c r="B749" s="106"/>
    </row>
    <row r="750" spans="1:2" s="94" customFormat="1" x14ac:dyDescent="0.25">
      <c r="A750" s="90"/>
      <c r="B750" s="106"/>
    </row>
    <row r="751" spans="1:2" s="94" customFormat="1" x14ac:dyDescent="0.25">
      <c r="A751" s="90"/>
      <c r="B751" s="106"/>
    </row>
    <row r="752" spans="1:2" s="94" customFormat="1" x14ac:dyDescent="0.25">
      <c r="A752" s="90"/>
      <c r="B752" s="106"/>
    </row>
    <row r="753" spans="1:2" s="94" customFormat="1" x14ac:dyDescent="0.25">
      <c r="A753" s="90"/>
      <c r="B753" s="106"/>
    </row>
    <row r="754" spans="1:2" s="94" customFormat="1" x14ac:dyDescent="0.25">
      <c r="A754" s="90"/>
      <c r="B754" s="106"/>
    </row>
    <row r="755" spans="1:2" s="94" customFormat="1" x14ac:dyDescent="0.25">
      <c r="A755" s="90"/>
      <c r="B755" s="106"/>
    </row>
    <row r="756" spans="1:2" s="94" customFormat="1" x14ac:dyDescent="0.25">
      <c r="A756" s="90"/>
      <c r="B756" s="106"/>
    </row>
    <row r="757" spans="1:2" s="94" customFormat="1" x14ac:dyDescent="0.25">
      <c r="A757" s="90"/>
      <c r="B757" s="106"/>
    </row>
    <row r="758" spans="1:2" s="94" customFormat="1" x14ac:dyDescent="0.25">
      <c r="A758" s="90"/>
      <c r="B758" s="106"/>
    </row>
    <row r="759" spans="1:2" s="94" customFormat="1" x14ac:dyDescent="0.25">
      <c r="A759" s="90"/>
      <c r="B759" s="106"/>
    </row>
    <row r="760" spans="1:2" s="94" customFormat="1" x14ac:dyDescent="0.25">
      <c r="A760" s="90"/>
      <c r="B760" s="106"/>
    </row>
    <row r="761" spans="1:2" s="94" customFormat="1" x14ac:dyDescent="0.25">
      <c r="A761" s="90"/>
      <c r="B761" s="106"/>
    </row>
    <row r="762" spans="1:2" s="94" customFormat="1" x14ac:dyDescent="0.25">
      <c r="A762" s="90"/>
      <c r="B762" s="106"/>
    </row>
    <row r="763" spans="1:2" s="94" customFormat="1" x14ac:dyDescent="0.25">
      <c r="A763" s="90"/>
      <c r="B763" s="106"/>
    </row>
    <row r="764" spans="1:2" s="94" customFormat="1" x14ac:dyDescent="0.25">
      <c r="A764" s="90"/>
      <c r="B764" s="106"/>
    </row>
    <row r="765" spans="1:2" s="94" customFormat="1" x14ac:dyDescent="0.25">
      <c r="A765" s="90"/>
      <c r="B765" s="106"/>
    </row>
    <row r="766" spans="1:2" s="94" customFormat="1" x14ac:dyDescent="0.25">
      <c r="A766" s="90"/>
      <c r="B766" s="106"/>
    </row>
    <row r="767" spans="1:2" s="94" customFormat="1" x14ac:dyDescent="0.25">
      <c r="A767" s="90"/>
      <c r="B767" s="106"/>
    </row>
    <row r="768" spans="1:2" s="94" customFormat="1" x14ac:dyDescent="0.25">
      <c r="A768" s="90"/>
      <c r="B768" s="106"/>
    </row>
    <row r="769" spans="1:2" s="94" customFormat="1" x14ac:dyDescent="0.25">
      <c r="A769" s="90"/>
      <c r="B769" s="106"/>
    </row>
    <row r="770" spans="1:2" s="94" customFormat="1" x14ac:dyDescent="0.25">
      <c r="A770" s="90"/>
      <c r="B770" s="106"/>
    </row>
    <row r="771" spans="1:2" s="94" customFormat="1" x14ac:dyDescent="0.25">
      <c r="A771" s="90"/>
      <c r="B771" s="106"/>
    </row>
    <row r="772" spans="1:2" s="94" customFormat="1" x14ac:dyDescent="0.25">
      <c r="A772" s="90"/>
      <c r="B772" s="106"/>
    </row>
    <row r="773" spans="1:2" s="94" customFormat="1" x14ac:dyDescent="0.25">
      <c r="A773" s="90"/>
      <c r="B773" s="106"/>
    </row>
    <row r="774" spans="1:2" s="94" customFormat="1" x14ac:dyDescent="0.25">
      <c r="A774" s="90"/>
      <c r="B774" s="106"/>
    </row>
    <row r="775" spans="1:2" s="94" customFormat="1" x14ac:dyDescent="0.25">
      <c r="A775" s="90"/>
      <c r="B775" s="106"/>
    </row>
    <row r="776" spans="1:2" s="94" customFormat="1" x14ac:dyDescent="0.25">
      <c r="A776" s="90"/>
      <c r="B776" s="106"/>
    </row>
    <row r="777" spans="1:2" s="94" customFormat="1" x14ac:dyDescent="0.25">
      <c r="A777" s="90"/>
      <c r="B777" s="106"/>
    </row>
    <row r="778" spans="1:2" s="94" customFormat="1" x14ac:dyDescent="0.25">
      <c r="A778" s="90"/>
      <c r="B778" s="106"/>
    </row>
    <row r="779" spans="1:2" s="94" customFormat="1" x14ac:dyDescent="0.25">
      <c r="A779" s="90"/>
      <c r="B779" s="106"/>
    </row>
    <row r="780" spans="1:2" s="94" customFormat="1" x14ac:dyDescent="0.25">
      <c r="A780" s="90"/>
      <c r="B780" s="106"/>
    </row>
    <row r="781" spans="1:2" s="94" customFormat="1" x14ac:dyDescent="0.25">
      <c r="A781" s="90"/>
      <c r="B781" s="106"/>
    </row>
    <row r="782" spans="1:2" s="94" customFormat="1" x14ac:dyDescent="0.25">
      <c r="A782" s="90"/>
      <c r="B782" s="106"/>
    </row>
    <row r="783" spans="1:2" s="94" customFormat="1" x14ac:dyDescent="0.25">
      <c r="A783" s="90"/>
      <c r="B783" s="106"/>
    </row>
    <row r="784" spans="1:2" s="94" customFormat="1" x14ac:dyDescent="0.25">
      <c r="A784" s="90"/>
      <c r="B784" s="106"/>
    </row>
    <row r="785" spans="1:2" s="94" customFormat="1" x14ac:dyDescent="0.25">
      <c r="A785" s="90"/>
      <c r="B785" s="106"/>
    </row>
    <row r="786" spans="1:2" s="94" customFormat="1" x14ac:dyDescent="0.25">
      <c r="A786" s="90"/>
      <c r="B786" s="106"/>
    </row>
    <row r="787" spans="1:2" s="94" customFormat="1" x14ac:dyDescent="0.25">
      <c r="A787" s="90"/>
      <c r="B787" s="106"/>
    </row>
    <row r="788" spans="1:2" s="94" customFormat="1" x14ac:dyDescent="0.25">
      <c r="A788" s="90"/>
      <c r="B788" s="106"/>
    </row>
    <row r="789" spans="1:2" s="94" customFormat="1" x14ac:dyDescent="0.25">
      <c r="A789" s="90"/>
      <c r="B789" s="106"/>
    </row>
    <row r="790" spans="1:2" s="94" customFormat="1" x14ac:dyDescent="0.25">
      <c r="A790" s="90"/>
      <c r="B790" s="106"/>
    </row>
    <row r="791" spans="1:2" s="94" customFormat="1" x14ac:dyDescent="0.25">
      <c r="A791" s="90"/>
      <c r="B791" s="106"/>
    </row>
    <row r="792" spans="1:2" s="94" customFormat="1" x14ac:dyDescent="0.25">
      <c r="A792" s="90"/>
      <c r="B792" s="106"/>
    </row>
    <row r="793" spans="1:2" s="94" customFormat="1" x14ac:dyDescent="0.25">
      <c r="A793" s="90"/>
      <c r="B793" s="106"/>
    </row>
    <row r="794" spans="1:2" s="94" customFormat="1" x14ac:dyDescent="0.25">
      <c r="A794" s="90"/>
      <c r="B794" s="106"/>
    </row>
    <row r="795" spans="1:2" s="94" customFormat="1" x14ac:dyDescent="0.25">
      <c r="A795" s="90"/>
      <c r="B795" s="106"/>
    </row>
    <row r="796" spans="1:2" s="94" customFormat="1" x14ac:dyDescent="0.25">
      <c r="A796" s="90"/>
      <c r="B796" s="106"/>
    </row>
    <row r="797" spans="1:2" s="94" customFormat="1" x14ac:dyDescent="0.25">
      <c r="A797" s="90"/>
      <c r="B797" s="106"/>
    </row>
    <row r="798" spans="1:2" s="94" customFormat="1" x14ac:dyDescent="0.25">
      <c r="A798" s="90"/>
      <c r="B798" s="106"/>
    </row>
    <row r="799" spans="1:2" s="94" customFormat="1" x14ac:dyDescent="0.25">
      <c r="A799" s="90"/>
      <c r="B799" s="106"/>
    </row>
    <row r="800" spans="1:2" s="94" customFormat="1" x14ac:dyDescent="0.25">
      <c r="A800" s="90"/>
      <c r="B800" s="106"/>
    </row>
    <row r="801" spans="1:2" s="94" customFormat="1" x14ac:dyDescent="0.25">
      <c r="A801" s="90"/>
      <c r="B801" s="106"/>
    </row>
    <row r="802" spans="1:2" s="94" customFormat="1" x14ac:dyDescent="0.25">
      <c r="A802" s="90"/>
      <c r="B802" s="106"/>
    </row>
    <row r="803" spans="1:2" s="94" customFormat="1" x14ac:dyDescent="0.25">
      <c r="A803" s="90"/>
      <c r="B803" s="106"/>
    </row>
    <row r="804" spans="1:2" s="94" customFormat="1" x14ac:dyDescent="0.25">
      <c r="A804" s="90"/>
      <c r="B804" s="106"/>
    </row>
    <row r="805" spans="1:2" s="94" customFormat="1" x14ac:dyDescent="0.25">
      <c r="A805" s="90"/>
      <c r="B805" s="106"/>
    </row>
    <row r="806" spans="1:2" s="94" customFormat="1" x14ac:dyDescent="0.25">
      <c r="A806" s="90"/>
      <c r="B806" s="106"/>
    </row>
    <row r="807" spans="1:2" s="94" customFormat="1" x14ac:dyDescent="0.25">
      <c r="A807" s="90"/>
      <c r="B807" s="106"/>
    </row>
    <row r="808" spans="1:2" s="94" customFormat="1" x14ac:dyDescent="0.25">
      <c r="A808" s="90"/>
      <c r="B808" s="106"/>
    </row>
    <row r="809" spans="1:2" s="94" customFormat="1" x14ac:dyDescent="0.25">
      <c r="A809" s="90"/>
      <c r="B809" s="106"/>
    </row>
    <row r="810" spans="1:2" s="94" customFormat="1" x14ac:dyDescent="0.25">
      <c r="A810" s="90"/>
      <c r="B810" s="106"/>
    </row>
    <row r="811" spans="1:2" s="94" customFormat="1" x14ac:dyDescent="0.25">
      <c r="A811" s="90"/>
      <c r="B811" s="106"/>
    </row>
    <row r="812" spans="1:2" s="94" customFormat="1" x14ac:dyDescent="0.25">
      <c r="A812" s="90"/>
      <c r="B812" s="106"/>
    </row>
    <row r="813" spans="1:2" s="94" customFormat="1" x14ac:dyDescent="0.25">
      <c r="A813" s="90"/>
      <c r="B813" s="106"/>
    </row>
    <row r="814" spans="1:2" s="94" customFormat="1" x14ac:dyDescent="0.25">
      <c r="A814" s="90"/>
      <c r="B814" s="106"/>
    </row>
    <row r="815" spans="1:2" s="94" customFormat="1" x14ac:dyDescent="0.25">
      <c r="A815" s="90"/>
      <c r="B815" s="106"/>
    </row>
    <row r="816" spans="1:2" s="94" customFormat="1" x14ac:dyDescent="0.25">
      <c r="A816" s="90"/>
      <c r="B816" s="106"/>
    </row>
    <row r="817" spans="1:2" s="94" customFormat="1" x14ac:dyDescent="0.25">
      <c r="A817" s="90"/>
      <c r="B817" s="106"/>
    </row>
    <row r="818" spans="1:2" s="94" customFormat="1" x14ac:dyDescent="0.25">
      <c r="A818" s="90"/>
      <c r="B818" s="106"/>
    </row>
    <row r="819" spans="1:2" s="94" customFormat="1" x14ac:dyDescent="0.25">
      <c r="A819" s="90"/>
      <c r="B819" s="106"/>
    </row>
    <row r="820" spans="1:2" s="94" customFormat="1" x14ac:dyDescent="0.25">
      <c r="A820" s="90"/>
      <c r="B820" s="106"/>
    </row>
    <row r="821" spans="1:2" s="94" customFormat="1" x14ac:dyDescent="0.25">
      <c r="A821" s="90"/>
      <c r="B821" s="106"/>
    </row>
    <row r="822" spans="1:2" s="94" customFormat="1" x14ac:dyDescent="0.25">
      <c r="A822" s="90"/>
      <c r="B822" s="106"/>
    </row>
    <row r="823" spans="1:2" s="94" customFormat="1" x14ac:dyDescent="0.25">
      <c r="A823" s="90"/>
      <c r="B823" s="106"/>
    </row>
    <row r="824" spans="1:2" s="94" customFormat="1" x14ac:dyDescent="0.25">
      <c r="A824" s="90"/>
      <c r="B824" s="106"/>
    </row>
    <row r="825" spans="1:2" s="94" customFormat="1" x14ac:dyDescent="0.25">
      <c r="A825" s="90"/>
      <c r="B825" s="106"/>
    </row>
    <row r="826" spans="1:2" s="94" customFormat="1" x14ac:dyDescent="0.25">
      <c r="A826" s="90"/>
      <c r="B826" s="106"/>
    </row>
    <row r="827" spans="1:2" s="94" customFormat="1" x14ac:dyDescent="0.25">
      <c r="A827" s="90"/>
      <c r="B827" s="106"/>
    </row>
    <row r="828" spans="1:2" s="94" customFormat="1" x14ac:dyDescent="0.25">
      <c r="A828" s="90"/>
      <c r="B828" s="106"/>
    </row>
    <row r="829" spans="1:2" s="94" customFormat="1" x14ac:dyDescent="0.25">
      <c r="A829" s="90"/>
      <c r="B829" s="106"/>
    </row>
    <row r="830" spans="1:2" s="94" customFormat="1" x14ac:dyDescent="0.25">
      <c r="A830" s="90"/>
      <c r="B830" s="106"/>
    </row>
    <row r="831" spans="1:2" s="94" customFormat="1" x14ac:dyDescent="0.25">
      <c r="A831" s="90"/>
      <c r="B831" s="106"/>
    </row>
    <row r="832" spans="1:2" s="94" customFormat="1" x14ac:dyDescent="0.25">
      <c r="A832" s="90"/>
      <c r="B832" s="106"/>
    </row>
    <row r="833" spans="1:2" s="94" customFormat="1" x14ac:dyDescent="0.25">
      <c r="A833" s="90"/>
      <c r="B833" s="106"/>
    </row>
    <row r="834" spans="1:2" s="94" customFormat="1" x14ac:dyDescent="0.25">
      <c r="A834" s="90"/>
      <c r="B834" s="106"/>
    </row>
    <row r="835" spans="1:2" s="94" customFormat="1" x14ac:dyDescent="0.25">
      <c r="A835" s="90"/>
      <c r="B835" s="106"/>
    </row>
    <row r="836" spans="1:2" s="94" customFormat="1" x14ac:dyDescent="0.25">
      <c r="A836" s="90"/>
      <c r="B836" s="106"/>
    </row>
    <row r="837" spans="1:2" s="94" customFormat="1" x14ac:dyDescent="0.25">
      <c r="A837" s="90"/>
      <c r="B837" s="106"/>
    </row>
    <row r="838" spans="1:2" s="94" customFormat="1" x14ac:dyDescent="0.25">
      <c r="A838" s="90"/>
      <c r="B838" s="106"/>
    </row>
    <row r="839" spans="1:2" s="94" customFormat="1" x14ac:dyDescent="0.25">
      <c r="A839" s="90"/>
      <c r="B839" s="106"/>
    </row>
    <row r="840" spans="1:2" s="94" customFormat="1" x14ac:dyDescent="0.25">
      <c r="A840" s="90"/>
      <c r="B840" s="106"/>
    </row>
    <row r="841" spans="1:2" s="94" customFormat="1" x14ac:dyDescent="0.25">
      <c r="A841" s="90"/>
      <c r="B841" s="106"/>
    </row>
    <row r="842" spans="1:2" s="94" customFormat="1" x14ac:dyDescent="0.25">
      <c r="A842" s="90"/>
      <c r="B842" s="106"/>
    </row>
    <row r="843" spans="1:2" s="94" customFormat="1" x14ac:dyDescent="0.25">
      <c r="A843" s="90"/>
      <c r="B843" s="106"/>
    </row>
    <row r="844" spans="1:2" s="94" customFormat="1" x14ac:dyDescent="0.25">
      <c r="A844" s="90"/>
      <c r="B844" s="106"/>
    </row>
    <row r="845" spans="1:2" s="94" customFormat="1" x14ac:dyDescent="0.25">
      <c r="A845" s="90"/>
      <c r="B845" s="106"/>
    </row>
    <row r="846" spans="1:2" s="94" customFormat="1" x14ac:dyDescent="0.25">
      <c r="A846" s="90"/>
      <c r="B846" s="106"/>
    </row>
    <row r="847" spans="1:2" s="94" customFormat="1" x14ac:dyDescent="0.25">
      <c r="A847" s="90"/>
      <c r="B847" s="106"/>
    </row>
    <row r="848" spans="1:2" s="94" customFormat="1" x14ac:dyDescent="0.25">
      <c r="A848" s="90"/>
      <c r="B848" s="106"/>
    </row>
    <row r="849" spans="1:2" s="94" customFormat="1" x14ac:dyDescent="0.25">
      <c r="A849" s="90"/>
      <c r="B849" s="106"/>
    </row>
    <row r="850" spans="1:2" s="94" customFormat="1" x14ac:dyDescent="0.25">
      <c r="A850" s="90"/>
      <c r="B850" s="106"/>
    </row>
    <row r="851" spans="1:2" s="94" customFormat="1" x14ac:dyDescent="0.25">
      <c r="A851" s="90"/>
      <c r="B851" s="106"/>
    </row>
    <row r="852" spans="1:2" s="94" customFormat="1" x14ac:dyDescent="0.25">
      <c r="A852" s="90"/>
      <c r="B852" s="106"/>
    </row>
    <row r="853" spans="1:2" s="94" customFormat="1" x14ac:dyDescent="0.25">
      <c r="A853" s="90"/>
      <c r="B853" s="106"/>
    </row>
    <row r="854" spans="1:2" s="94" customFormat="1" x14ac:dyDescent="0.25">
      <c r="A854" s="90"/>
      <c r="B854" s="106"/>
    </row>
    <row r="855" spans="1:2" s="94" customFormat="1" x14ac:dyDescent="0.25">
      <c r="A855" s="90"/>
      <c r="B855" s="106"/>
    </row>
    <row r="856" spans="1:2" s="94" customFormat="1" x14ac:dyDescent="0.25">
      <c r="A856" s="90"/>
      <c r="B856" s="106"/>
    </row>
    <row r="857" spans="1:2" s="94" customFormat="1" x14ac:dyDescent="0.25">
      <c r="A857" s="90"/>
      <c r="B857" s="106"/>
    </row>
    <row r="858" spans="1:2" s="94" customFormat="1" x14ac:dyDescent="0.25">
      <c r="A858" s="90"/>
      <c r="B858" s="106"/>
    </row>
    <row r="859" spans="1:2" s="94" customFormat="1" x14ac:dyDescent="0.25">
      <c r="A859" s="90"/>
      <c r="B859" s="106"/>
    </row>
    <row r="860" spans="1:2" s="94" customFormat="1" x14ac:dyDescent="0.25">
      <c r="A860" s="90"/>
      <c r="B860" s="106"/>
    </row>
    <row r="861" spans="1:2" s="94" customFormat="1" x14ac:dyDescent="0.25">
      <c r="A861" s="90"/>
      <c r="B861" s="106"/>
    </row>
    <row r="862" spans="1:2" s="94" customFormat="1" x14ac:dyDescent="0.25">
      <c r="A862" s="90"/>
      <c r="B862" s="106"/>
    </row>
    <row r="863" spans="1:2" s="94" customFormat="1" x14ac:dyDescent="0.25">
      <c r="A863" s="90"/>
      <c r="B863" s="106"/>
    </row>
    <row r="864" spans="1:2" s="94" customFormat="1" x14ac:dyDescent="0.25">
      <c r="A864" s="90"/>
      <c r="B864" s="106"/>
    </row>
    <row r="865" spans="1:2" s="94" customFormat="1" x14ac:dyDescent="0.25">
      <c r="A865" s="90"/>
      <c r="B865" s="106"/>
    </row>
    <row r="866" spans="1:2" s="94" customFormat="1" x14ac:dyDescent="0.25">
      <c r="A866" s="90"/>
      <c r="B866" s="106"/>
    </row>
    <row r="867" spans="1:2" s="94" customFormat="1" x14ac:dyDescent="0.25">
      <c r="A867" s="90"/>
      <c r="B867" s="106"/>
    </row>
    <row r="868" spans="1:2" s="94" customFormat="1" x14ac:dyDescent="0.25">
      <c r="A868" s="90"/>
      <c r="B868" s="106"/>
    </row>
    <row r="869" spans="1:2" s="94" customFormat="1" x14ac:dyDescent="0.25">
      <c r="A869" s="90"/>
      <c r="B869" s="106"/>
    </row>
    <row r="870" spans="1:2" s="94" customFormat="1" x14ac:dyDescent="0.25">
      <c r="A870" s="90"/>
      <c r="B870" s="106"/>
    </row>
    <row r="871" spans="1:2" s="94" customFormat="1" x14ac:dyDescent="0.25">
      <c r="A871" s="90"/>
      <c r="B871" s="106"/>
    </row>
    <row r="872" spans="1:2" s="94" customFormat="1" x14ac:dyDescent="0.25">
      <c r="A872" s="90"/>
      <c r="B872" s="106"/>
    </row>
    <row r="873" spans="1:2" s="94" customFormat="1" x14ac:dyDescent="0.25">
      <c r="A873" s="90"/>
      <c r="B873" s="106"/>
    </row>
    <row r="874" spans="1:2" s="94" customFormat="1" x14ac:dyDescent="0.25">
      <c r="A874" s="90"/>
      <c r="B874" s="106"/>
    </row>
    <row r="875" spans="1:2" s="94" customFormat="1" x14ac:dyDescent="0.25">
      <c r="A875" s="90"/>
      <c r="B875" s="106"/>
    </row>
    <row r="876" spans="1:2" s="94" customFormat="1" x14ac:dyDescent="0.25">
      <c r="A876" s="90"/>
      <c r="B876" s="106"/>
    </row>
    <row r="877" spans="1:2" s="94" customFormat="1" x14ac:dyDescent="0.25">
      <c r="A877" s="90"/>
      <c r="B877" s="106"/>
    </row>
    <row r="878" spans="1:2" s="94" customFormat="1" x14ac:dyDescent="0.25">
      <c r="A878" s="90"/>
      <c r="B878" s="106"/>
    </row>
    <row r="879" spans="1:2" s="94" customFormat="1" x14ac:dyDescent="0.25">
      <c r="A879" s="90"/>
      <c r="B879" s="106"/>
    </row>
    <row r="880" spans="1:2" s="94" customFormat="1" x14ac:dyDescent="0.25">
      <c r="A880" s="90"/>
      <c r="B880" s="106"/>
    </row>
    <row r="881" spans="1:2" s="94" customFormat="1" x14ac:dyDescent="0.25">
      <c r="A881" s="90"/>
      <c r="B881" s="106"/>
    </row>
    <row r="882" spans="1:2" s="94" customFormat="1" x14ac:dyDescent="0.25">
      <c r="A882" s="90"/>
      <c r="B882" s="106"/>
    </row>
    <row r="883" spans="1:2" s="94" customFormat="1" x14ac:dyDescent="0.25">
      <c r="A883" s="90"/>
      <c r="B883" s="106"/>
    </row>
    <row r="884" spans="1:2" s="94" customFormat="1" x14ac:dyDescent="0.25">
      <c r="A884" s="90"/>
      <c r="B884" s="106"/>
    </row>
    <row r="885" spans="1:2" s="94" customFormat="1" x14ac:dyDescent="0.25">
      <c r="A885" s="90"/>
      <c r="B885" s="106"/>
    </row>
    <row r="886" spans="1:2" s="94" customFormat="1" x14ac:dyDescent="0.25">
      <c r="A886" s="90"/>
      <c r="B886" s="106"/>
    </row>
    <row r="887" spans="1:2" s="94" customFormat="1" x14ac:dyDescent="0.25">
      <c r="A887" s="90"/>
      <c r="B887" s="106"/>
    </row>
    <row r="888" spans="1:2" s="94" customFormat="1" x14ac:dyDescent="0.25">
      <c r="A888" s="90"/>
      <c r="B888" s="106"/>
    </row>
    <row r="889" spans="1:2" s="94" customFormat="1" x14ac:dyDescent="0.25">
      <c r="A889" s="90"/>
      <c r="B889" s="106"/>
    </row>
    <row r="890" spans="1:2" s="94" customFormat="1" x14ac:dyDescent="0.25">
      <c r="A890" s="90"/>
      <c r="B890" s="106"/>
    </row>
    <row r="891" spans="1:2" s="94" customFormat="1" x14ac:dyDescent="0.25">
      <c r="A891" s="90"/>
      <c r="B891" s="106"/>
    </row>
    <row r="892" spans="1:2" s="94" customFormat="1" x14ac:dyDescent="0.25">
      <c r="A892" s="90"/>
      <c r="B892" s="106"/>
    </row>
    <row r="893" spans="1:2" s="94" customFormat="1" x14ac:dyDescent="0.25">
      <c r="A893" s="90"/>
      <c r="B893" s="106"/>
    </row>
    <row r="894" spans="1:2" s="94" customFormat="1" x14ac:dyDescent="0.25">
      <c r="A894" s="90"/>
      <c r="B894" s="106"/>
    </row>
    <row r="895" spans="1:2" s="94" customFormat="1" x14ac:dyDescent="0.25">
      <c r="A895" s="90"/>
      <c r="B895" s="106"/>
    </row>
    <row r="896" spans="1:2" s="94" customFormat="1" x14ac:dyDescent="0.25">
      <c r="A896" s="90"/>
      <c r="B896" s="106"/>
    </row>
    <row r="897" spans="1:2" s="94" customFormat="1" x14ac:dyDescent="0.25">
      <c r="A897" s="90"/>
      <c r="B897" s="106"/>
    </row>
    <row r="898" spans="1:2" s="94" customFormat="1" x14ac:dyDescent="0.25">
      <c r="A898" s="90"/>
      <c r="B898" s="106"/>
    </row>
    <row r="899" spans="1:2" s="94" customFormat="1" x14ac:dyDescent="0.25">
      <c r="A899" s="90"/>
      <c r="B899" s="106"/>
    </row>
    <row r="900" spans="1:2" s="94" customFormat="1" x14ac:dyDescent="0.25">
      <c r="A900" s="90"/>
      <c r="B900" s="106"/>
    </row>
    <row r="901" spans="1:2" s="94" customFormat="1" x14ac:dyDescent="0.25">
      <c r="A901" s="90"/>
      <c r="B901" s="106"/>
    </row>
    <row r="902" spans="1:2" s="94" customFormat="1" x14ac:dyDescent="0.25">
      <c r="A902" s="90"/>
      <c r="B902" s="106"/>
    </row>
    <row r="903" spans="1:2" s="94" customFormat="1" x14ac:dyDescent="0.25">
      <c r="A903" s="90"/>
      <c r="B903" s="106"/>
    </row>
    <row r="904" spans="1:2" s="94" customFormat="1" x14ac:dyDescent="0.25">
      <c r="A904" s="90"/>
      <c r="B904" s="106"/>
    </row>
    <row r="905" spans="1:2" s="94" customFormat="1" x14ac:dyDescent="0.25">
      <c r="A905" s="90"/>
      <c r="B905" s="106"/>
    </row>
    <row r="906" spans="1:2" s="94" customFormat="1" x14ac:dyDescent="0.25">
      <c r="A906" s="90"/>
      <c r="B906" s="106"/>
    </row>
    <row r="907" spans="1:2" s="94" customFormat="1" x14ac:dyDescent="0.25">
      <c r="A907" s="90"/>
      <c r="B907" s="106"/>
    </row>
    <row r="908" spans="1:2" s="94" customFormat="1" x14ac:dyDescent="0.25">
      <c r="A908" s="90"/>
      <c r="B908" s="106"/>
    </row>
    <row r="909" spans="1:2" s="94" customFormat="1" x14ac:dyDescent="0.25">
      <c r="A909" s="90"/>
      <c r="B909" s="106"/>
    </row>
    <row r="910" spans="1:2" s="94" customFormat="1" x14ac:dyDescent="0.25">
      <c r="A910" s="90"/>
      <c r="B910" s="106"/>
    </row>
    <row r="911" spans="1:2" s="94" customFormat="1" x14ac:dyDescent="0.25">
      <c r="A911" s="90"/>
      <c r="B911" s="106"/>
    </row>
    <row r="912" spans="1:2" s="94" customFormat="1" x14ac:dyDescent="0.25">
      <c r="A912" s="90"/>
      <c r="B912" s="106"/>
    </row>
    <row r="913" spans="1:2" s="94" customFormat="1" x14ac:dyDescent="0.25">
      <c r="A913" s="90"/>
      <c r="B913" s="106"/>
    </row>
    <row r="914" spans="1:2" s="94" customFormat="1" x14ac:dyDescent="0.25">
      <c r="A914" s="90"/>
      <c r="B914" s="106"/>
    </row>
    <row r="915" spans="1:2" s="94" customFormat="1" x14ac:dyDescent="0.25">
      <c r="A915" s="90"/>
      <c r="B915" s="106"/>
    </row>
    <row r="916" spans="1:2" s="94" customFormat="1" x14ac:dyDescent="0.25">
      <c r="A916" s="90"/>
      <c r="B916" s="106"/>
    </row>
    <row r="917" spans="1:2" s="94" customFormat="1" x14ac:dyDescent="0.25">
      <c r="A917" s="90"/>
      <c r="B917" s="106"/>
    </row>
    <row r="918" spans="1:2" s="94" customFormat="1" x14ac:dyDescent="0.25">
      <c r="A918" s="90"/>
      <c r="B918" s="106"/>
    </row>
    <row r="919" spans="1:2" s="94" customFormat="1" x14ac:dyDescent="0.25">
      <c r="A919" s="90"/>
      <c r="B919" s="106"/>
    </row>
    <row r="920" spans="1:2" s="94" customFormat="1" x14ac:dyDescent="0.25">
      <c r="A920" s="90"/>
      <c r="B920" s="106"/>
    </row>
    <row r="921" spans="1:2" s="94" customFormat="1" x14ac:dyDescent="0.25">
      <c r="A921" s="90"/>
      <c r="B921" s="106"/>
    </row>
    <row r="922" spans="1:2" s="94" customFormat="1" x14ac:dyDescent="0.25">
      <c r="A922" s="90"/>
      <c r="B922" s="106"/>
    </row>
    <row r="923" spans="1:2" s="94" customFormat="1" x14ac:dyDescent="0.25">
      <c r="A923" s="90"/>
      <c r="B923" s="106"/>
    </row>
    <row r="924" spans="1:2" s="94" customFormat="1" x14ac:dyDescent="0.25">
      <c r="A924" s="90"/>
      <c r="B924" s="106"/>
    </row>
    <row r="925" spans="1:2" s="94" customFormat="1" x14ac:dyDescent="0.25">
      <c r="A925" s="90"/>
      <c r="B925" s="106"/>
    </row>
    <row r="926" spans="1:2" s="94" customFormat="1" x14ac:dyDescent="0.25">
      <c r="A926" s="90"/>
      <c r="B926" s="106"/>
    </row>
    <row r="927" spans="1:2" s="94" customFormat="1" x14ac:dyDescent="0.25">
      <c r="A927" s="90"/>
      <c r="B927" s="106"/>
    </row>
    <row r="928" spans="1:2" s="94" customFormat="1" x14ac:dyDescent="0.25">
      <c r="A928" s="90"/>
      <c r="B928" s="106"/>
    </row>
    <row r="929" spans="1:2" s="94" customFormat="1" x14ac:dyDescent="0.25">
      <c r="A929" s="90"/>
      <c r="B929" s="106"/>
    </row>
    <row r="930" spans="1:2" s="94" customFormat="1" x14ac:dyDescent="0.25">
      <c r="A930" s="90"/>
      <c r="B930" s="106"/>
    </row>
    <row r="931" spans="1:2" s="94" customFormat="1" x14ac:dyDescent="0.25">
      <c r="A931" s="90"/>
      <c r="B931" s="106"/>
    </row>
    <row r="932" spans="1:2" s="94" customFormat="1" x14ac:dyDescent="0.25">
      <c r="A932" s="90"/>
      <c r="B932" s="106"/>
    </row>
    <row r="933" spans="1:2" s="94" customFormat="1" x14ac:dyDescent="0.25">
      <c r="A933" s="90"/>
      <c r="B933" s="106"/>
    </row>
    <row r="934" spans="1:2" s="94" customFormat="1" x14ac:dyDescent="0.25">
      <c r="A934" s="90"/>
      <c r="B934" s="106"/>
    </row>
    <row r="935" spans="1:2" s="94" customFormat="1" x14ac:dyDescent="0.25">
      <c r="A935" s="90"/>
      <c r="B935" s="106"/>
    </row>
    <row r="936" spans="1:2" s="94" customFormat="1" x14ac:dyDescent="0.25">
      <c r="A936" s="90"/>
      <c r="B936" s="106"/>
    </row>
    <row r="937" spans="1:2" s="94" customFormat="1" x14ac:dyDescent="0.25">
      <c r="A937" s="90"/>
      <c r="B937" s="106"/>
    </row>
    <row r="938" spans="1:2" s="94" customFormat="1" x14ac:dyDescent="0.25">
      <c r="A938" s="90"/>
      <c r="B938" s="106"/>
    </row>
    <row r="939" spans="1:2" s="94" customFormat="1" x14ac:dyDescent="0.25">
      <c r="A939" s="90"/>
      <c r="B939" s="106"/>
    </row>
    <row r="940" spans="1:2" s="94" customFormat="1" x14ac:dyDescent="0.25">
      <c r="A940" s="90"/>
      <c r="B940" s="106"/>
    </row>
    <row r="941" spans="1:2" s="94" customFormat="1" x14ac:dyDescent="0.25">
      <c r="A941" s="90"/>
      <c r="B941" s="106"/>
    </row>
    <row r="942" spans="1:2" s="94" customFormat="1" x14ac:dyDescent="0.25">
      <c r="A942" s="90"/>
      <c r="B942" s="106"/>
    </row>
    <row r="943" spans="1:2" s="94" customFormat="1" x14ac:dyDescent="0.25">
      <c r="A943" s="90"/>
      <c r="B943" s="106"/>
    </row>
    <row r="944" spans="1:2" s="94" customFormat="1" x14ac:dyDescent="0.25">
      <c r="A944" s="90"/>
      <c r="B944" s="106"/>
    </row>
    <row r="945" spans="1:2" s="94" customFormat="1" x14ac:dyDescent="0.25">
      <c r="A945" s="90"/>
      <c r="B945" s="106"/>
    </row>
    <row r="946" spans="1:2" s="94" customFormat="1" x14ac:dyDescent="0.25">
      <c r="A946" s="90"/>
      <c r="B946" s="106"/>
    </row>
    <row r="947" spans="1:2" s="94" customFormat="1" x14ac:dyDescent="0.25">
      <c r="A947" s="90"/>
      <c r="B947" s="106"/>
    </row>
    <row r="948" spans="1:2" s="94" customFormat="1" x14ac:dyDescent="0.25">
      <c r="A948" s="90"/>
      <c r="B948" s="106"/>
    </row>
    <row r="949" spans="1:2" s="94" customFormat="1" x14ac:dyDescent="0.25">
      <c r="A949" s="90"/>
      <c r="B949" s="106"/>
    </row>
    <row r="950" spans="1:2" s="94" customFormat="1" x14ac:dyDescent="0.25">
      <c r="A950" s="90"/>
      <c r="B950" s="106"/>
    </row>
    <row r="951" spans="1:2" s="94" customFormat="1" x14ac:dyDescent="0.25">
      <c r="A951" s="90"/>
      <c r="B951" s="106"/>
    </row>
    <row r="952" spans="1:2" s="94" customFormat="1" x14ac:dyDescent="0.25">
      <c r="A952" s="90"/>
      <c r="B952" s="106"/>
    </row>
    <row r="953" spans="1:2" s="94" customFormat="1" x14ac:dyDescent="0.25">
      <c r="A953" s="90"/>
      <c r="B953" s="106"/>
    </row>
    <row r="954" spans="1:2" s="94" customFormat="1" x14ac:dyDescent="0.25">
      <c r="A954" s="90"/>
      <c r="B954" s="106"/>
    </row>
    <row r="955" spans="1:2" s="94" customFormat="1" x14ac:dyDescent="0.25">
      <c r="A955" s="90"/>
      <c r="B955" s="106"/>
    </row>
    <row r="956" spans="1:2" s="94" customFormat="1" x14ac:dyDescent="0.25">
      <c r="A956" s="90"/>
      <c r="B956" s="106"/>
    </row>
    <row r="957" spans="1:2" s="94" customFormat="1" x14ac:dyDescent="0.25">
      <c r="A957" s="90"/>
      <c r="B957" s="106"/>
    </row>
    <row r="958" spans="1:2" s="94" customFormat="1" x14ac:dyDescent="0.25">
      <c r="A958" s="90"/>
      <c r="B958" s="106"/>
    </row>
    <row r="959" spans="1:2" s="94" customFormat="1" x14ac:dyDescent="0.25">
      <c r="A959" s="90"/>
      <c r="B959" s="106"/>
    </row>
    <row r="960" spans="1:2" s="94" customFormat="1" x14ac:dyDescent="0.25">
      <c r="A960" s="90"/>
      <c r="B960" s="106"/>
    </row>
    <row r="961" spans="1:2" s="94" customFormat="1" x14ac:dyDescent="0.25">
      <c r="A961" s="90"/>
      <c r="B961" s="106"/>
    </row>
    <row r="962" spans="1:2" s="94" customFormat="1" x14ac:dyDescent="0.25">
      <c r="A962" s="90"/>
      <c r="B962" s="106"/>
    </row>
    <row r="963" spans="1:2" s="94" customFormat="1" x14ac:dyDescent="0.25">
      <c r="A963" s="90"/>
      <c r="B963" s="106"/>
    </row>
    <row r="964" spans="1:2" s="94" customFormat="1" x14ac:dyDescent="0.25">
      <c r="A964" s="90"/>
      <c r="B964" s="106"/>
    </row>
    <row r="965" spans="1:2" s="94" customFormat="1" x14ac:dyDescent="0.25">
      <c r="A965" s="90"/>
      <c r="B965" s="106"/>
    </row>
    <row r="966" spans="1:2" s="94" customFormat="1" x14ac:dyDescent="0.25">
      <c r="A966" s="90"/>
      <c r="B966" s="106"/>
    </row>
    <row r="967" spans="1:2" s="94" customFormat="1" x14ac:dyDescent="0.25">
      <c r="A967" s="90"/>
      <c r="B967" s="106"/>
    </row>
    <row r="968" spans="1:2" s="94" customFormat="1" x14ac:dyDescent="0.25">
      <c r="A968" s="90"/>
      <c r="B968" s="106"/>
    </row>
    <row r="969" spans="1:2" s="94" customFormat="1" x14ac:dyDescent="0.25">
      <c r="A969" s="90"/>
      <c r="B969" s="106"/>
    </row>
    <row r="970" spans="1:2" s="94" customFormat="1" x14ac:dyDescent="0.25">
      <c r="A970" s="90"/>
      <c r="B970" s="106"/>
    </row>
    <row r="971" spans="1:2" s="94" customFormat="1" x14ac:dyDescent="0.25">
      <c r="A971" s="90"/>
      <c r="B971" s="106"/>
    </row>
    <row r="972" spans="1:2" s="94" customFormat="1" x14ac:dyDescent="0.25">
      <c r="A972" s="90"/>
      <c r="B972" s="106"/>
    </row>
    <row r="973" spans="1:2" s="94" customFormat="1" x14ac:dyDescent="0.25">
      <c r="A973" s="90"/>
      <c r="B973" s="106"/>
    </row>
    <row r="974" spans="1:2" s="94" customFormat="1" x14ac:dyDescent="0.25">
      <c r="A974" s="90"/>
      <c r="B974" s="106"/>
    </row>
    <row r="975" spans="1:2" s="94" customFormat="1" x14ac:dyDescent="0.25">
      <c r="A975" s="90"/>
      <c r="B975" s="106"/>
    </row>
    <row r="976" spans="1:2" s="94" customFormat="1" x14ac:dyDescent="0.25">
      <c r="A976" s="90"/>
      <c r="B976" s="106"/>
    </row>
    <row r="977" spans="1:2" s="94" customFormat="1" x14ac:dyDescent="0.25">
      <c r="A977" s="90"/>
      <c r="B977" s="106"/>
    </row>
    <row r="978" spans="1:2" s="94" customFormat="1" x14ac:dyDescent="0.25">
      <c r="A978" s="90"/>
      <c r="B978" s="106"/>
    </row>
    <row r="979" spans="1:2" s="94" customFormat="1" x14ac:dyDescent="0.25">
      <c r="A979" s="90"/>
      <c r="B979" s="106"/>
    </row>
    <row r="980" spans="1:2" s="94" customFormat="1" x14ac:dyDescent="0.25">
      <c r="A980" s="90"/>
      <c r="B980" s="106"/>
    </row>
    <row r="981" spans="1:2" s="94" customFormat="1" x14ac:dyDescent="0.25">
      <c r="A981" s="90"/>
      <c r="B981" s="106"/>
    </row>
    <row r="982" spans="1:2" s="94" customFormat="1" x14ac:dyDescent="0.25">
      <c r="A982" s="90"/>
      <c r="B982" s="106"/>
    </row>
    <row r="983" spans="1:2" s="94" customFormat="1" x14ac:dyDescent="0.25">
      <c r="A983" s="90"/>
      <c r="B983" s="106"/>
    </row>
    <row r="984" spans="1:2" s="94" customFormat="1" x14ac:dyDescent="0.25">
      <c r="A984" s="90"/>
      <c r="B984" s="106"/>
    </row>
    <row r="985" spans="1:2" s="94" customFormat="1" x14ac:dyDescent="0.25">
      <c r="A985" s="90"/>
      <c r="B985" s="106"/>
    </row>
    <row r="986" spans="1:2" s="94" customFormat="1" x14ac:dyDescent="0.25">
      <c r="A986" s="90"/>
      <c r="B986" s="106"/>
    </row>
    <row r="987" spans="1:2" s="94" customFormat="1" x14ac:dyDescent="0.25">
      <c r="A987" s="90"/>
      <c r="B987" s="106"/>
    </row>
    <row r="988" spans="1:2" s="94" customFormat="1" x14ac:dyDescent="0.25">
      <c r="A988" s="90"/>
      <c r="B988" s="106"/>
    </row>
    <row r="989" spans="1:2" s="94" customFormat="1" x14ac:dyDescent="0.25">
      <c r="A989" s="90"/>
      <c r="B989" s="106"/>
    </row>
    <row r="990" spans="1:2" s="94" customFormat="1" x14ac:dyDescent="0.25">
      <c r="A990" s="90"/>
      <c r="B990" s="106"/>
    </row>
    <row r="991" spans="1:2" s="94" customFormat="1" x14ac:dyDescent="0.25">
      <c r="A991" s="90"/>
      <c r="B991" s="106"/>
    </row>
    <row r="992" spans="1:2" s="94" customFormat="1" x14ac:dyDescent="0.25">
      <c r="A992" s="90"/>
      <c r="B992" s="106"/>
    </row>
    <row r="993" spans="1:2" s="94" customFormat="1" x14ac:dyDescent="0.25">
      <c r="A993" s="90"/>
      <c r="B993" s="106"/>
    </row>
    <row r="994" spans="1:2" s="94" customFormat="1" x14ac:dyDescent="0.25">
      <c r="A994" s="90"/>
      <c r="B994" s="106"/>
    </row>
    <row r="995" spans="1:2" s="94" customFormat="1" x14ac:dyDescent="0.25">
      <c r="A995" s="90"/>
      <c r="B995" s="106"/>
    </row>
    <row r="996" spans="1:2" s="94" customFormat="1" x14ac:dyDescent="0.25">
      <c r="A996" s="90"/>
      <c r="B996" s="106"/>
    </row>
    <row r="997" spans="1:2" s="94" customFormat="1" x14ac:dyDescent="0.25">
      <c r="A997" s="90"/>
      <c r="B997" s="106"/>
    </row>
    <row r="998" spans="1:2" s="94" customFormat="1" x14ac:dyDescent="0.25">
      <c r="A998" s="90"/>
      <c r="B998" s="106"/>
    </row>
    <row r="999" spans="1:2" s="94" customFormat="1" x14ac:dyDescent="0.25">
      <c r="A999" s="90"/>
      <c r="B999" s="106"/>
    </row>
    <row r="1000" spans="1:2" s="94" customFormat="1" x14ac:dyDescent="0.25">
      <c r="A1000" s="90"/>
      <c r="B1000" s="106"/>
    </row>
    <row r="1001" spans="1:2" s="94" customFormat="1" x14ac:dyDescent="0.25">
      <c r="A1001" s="90"/>
      <c r="B1001" s="106"/>
    </row>
    <row r="1002" spans="1:2" s="94" customFormat="1" x14ac:dyDescent="0.25">
      <c r="A1002" s="90"/>
      <c r="B1002" s="106"/>
    </row>
    <row r="1003" spans="1:2" s="94" customFormat="1" x14ac:dyDescent="0.25">
      <c r="A1003" s="90"/>
      <c r="B1003" s="106"/>
    </row>
    <row r="1004" spans="1:2" s="94" customFormat="1" x14ac:dyDescent="0.25">
      <c r="A1004" s="90"/>
      <c r="B1004" s="106"/>
    </row>
    <row r="1005" spans="1:2" s="94" customFormat="1" x14ac:dyDescent="0.25">
      <c r="A1005" s="90"/>
      <c r="B1005" s="106"/>
    </row>
    <row r="1006" spans="1:2" s="94" customFormat="1" x14ac:dyDescent="0.25">
      <c r="A1006" s="90"/>
      <c r="B1006" s="106"/>
    </row>
    <row r="1007" spans="1:2" s="94" customFormat="1" x14ac:dyDescent="0.25">
      <c r="A1007" s="90"/>
      <c r="B1007" s="106"/>
    </row>
    <row r="1008" spans="1:2" s="94" customFormat="1" x14ac:dyDescent="0.25">
      <c r="A1008" s="90"/>
      <c r="B1008" s="106"/>
    </row>
    <row r="1009" spans="1:2" s="94" customFormat="1" x14ac:dyDescent="0.25">
      <c r="A1009" s="90"/>
      <c r="B1009" s="106"/>
    </row>
    <row r="1010" spans="1:2" s="94" customFormat="1" x14ac:dyDescent="0.25">
      <c r="A1010" s="90"/>
      <c r="B1010" s="106"/>
    </row>
    <row r="1011" spans="1:2" s="94" customFormat="1" x14ac:dyDescent="0.25">
      <c r="A1011" s="90"/>
      <c r="B1011" s="106"/>
    </row>
    <row r="1012" spans="1:2" s="94" customFormat="1" x14ac:dyDescent="0.25">
      <c r="A1012" s="90"/>
      <c r="B1012" s="106"/>
    </row>
    <row r="1013" spans="1:2" s="94" customFormat="1" x14ac:dyDescent="0.25">
      <c r="A1013" s="90"/>
      <c r="B1013" s="106"/>
    </row>
    <row r="1014" spans="1:2" s="94" customFormat="1" x14ac:dyDescent="0.25">
      <c r="A1014" s="90"/>
      <c r="B1014" s="106"/>
    </row>
    <row r="1015" spans="1:2" s="94" customFormat="1" x14ac:dyDescent="0.25">
      <c r="A1015" s="90"/>
      <c r="B1015" s="106"/>
    </row>
    <row r="1016" spans="1:2" s="94" customFormat="1" x14ac:dyDescent="0.25">
      <c r="A1016" s="90"/>
      <c r="B1016" s="106"/>
    </row>
    <row r="1017" spans="1:2" s="94" customFormat="1" x14ac:dyDescent="0.25">
      <c r="A1017" s="90"/>
      <c r="B1017" s="106"/>
    </row>
    <row r="1018" spans="1:2" s="94" customFormat="1" x14ac:dyDescent="0.25">
      <c r="A1018" s="90"/>
      <c r="B1018" s="106"/>
    </row>
    <row r="1019" spans="1:2" s="94" customFormat="1" x14ac:dyDescent="0.25">
      <c r="A1019" s="90"/>
      <c r="B1019" s="106"/>
    </row>
    <row r="1020" spans="1:2" s="94" customFormat="1" x14ac:dyDescent="0.25">
      <c r="A1020" s="90"/>
      <c r="B1020" s="106"/>
    </row>
    <row r="1021" spans="1:2" s="94" customFormat="1" x14ac:dyDescent="0.25">
      <c r="A1021" s="90"/>
      <c r="B1021" s="106"/>
    </row>
    <row r="1022" spans="1:2" s="94" customFormat="1" x14ac:dyDescent="0.25">
      <c r="A1022" s="90"/>
      <c r="B1022" s="106"/>
    </row>
    <row r="1023" spans="1:2" s="94" customFormat="1" x14ac:dyDescent="0.25">
      <c r="A1023" s="90"/>
      <c r="B1023" s="106"/>
    </row>
    <row r="1024" spans="1:2" s="94" customFormat="1" x14ac:dyDescent="0.25">
      <c r="A1024" s="90"/>
      <c r="B1024" s="106"/>
    </row>
    <row r="1025" spans="1:2" s="94" customFormat="1" x14ac:dyDescent="0.25">
      <c r="A1025" s="90"/>
      <c r="B1025" s="106"/>
    </row>
    <row r="1026" spans="1:2" s="94" customFormat="1" x14ac:dyDescent="0.25">
      <c r="A1026" s="90"/>
      <c r="B1026" s="106"/>
    </row>
    <row r="1027" spans="1:2" s="94" customFormat="1" x14ac:dyDescent="0.25">
      <c r="A1027" s="90"/>
      <c r="B1027" s="106"/>
    </row>
    <row r="1028" spans="1:2" s="94" customFormat="1" x14ac:dyDescent="0.25">
      <c r="A1028" s="90"/>
      <c r="B1028" s="106"/>
    </row>
    <row r="1029" spans="1:2" s="94" customFormat="1" x14ac:dyDescent="0.25">
      <c r="A1029" s="90"/>
      <c r="B1029" s="106"/>
    </row>
    <row r="1030" spans="1:2" s="94" customFormat="1" x14ac:dyDescent="0.25">
      <c r="A1030" s="90"/>
      <c r="B1030" s="106"/>
    </row>
    <row r="1031" spans="1:2" s="94" customFormat="1" x14ac:dyDescent="0.25">
      <c r="A1031" s="90"/>
      <c r="B1031" s="106"/>
    </row>
    <row r="1032" spans="1:2" s="94" customFormat="1" x14ac:dyDescent="0.25">
      <c r="A1032" s="90"/>
      <c r="B1032" s="106"/>
    </row>
    <row r="1033" spans="1:2" s="94" customFormat="1" x14ac:dyDescent="0.25">
      <c r="A1033" s="90"/>
      <c r="B1033" s="106"/>
    </row>
    <row r="1034" spans="1:2" s="94" customFormat="1" x14ac:dyDescent="0.25">
      <c r="A1034" s="90"/>
      <c r="B1034" s="106"/>
    </row>
    <row r="1035" spans="1:2" s="94" customFormat="1" x14ac:dyDescent="0.25">
      <c r="A1035" s="90"/>
      <c r="B1035" s="106"/>
    </row>
    <row r="1036" spans="1:2" s="94" customFormat="1" x14ac:dyDescent="0.25">
      <c r="A1036" s="90"/>
      <c r="B1036" s="106"/>
    </row>
    <row r="1037" spans="1:2" s="94" customFormat="1" x14ac:dyDescent="0.25">
      <c r="A1037" s="90"/>
      <c r="B1037" s="106"/>
    </row>
    <row r="1038" spans="1:2" s="94" customFormat="1" x14ac:dyDescent="0.25">
      <c r="A1038" s="90"/>
      <c r="B1038" s="106"/>
    </row>
    <row r="1039" spans="1:2" s="94" customFormat="1" x14ac:dyDescent="0.25">
      <c r="A1039" s="90"/>
      <c r="B1039" s="106"/>
    </row>
    <row r="1040" spans="1:2" s="94" customFormat="1" x14ac:dyDescent="0.25">
      <c r="A1040" s="90"/>
      <c r="B1040" s="106"/>
    </row>
    <row r="1041" spans="1:2" s="94" customFormat="1" x14ac:dyDescent="0.25">
      <c r="A1041" s="90"/>
      <c r="B1041" s="106"/>
    </row>
    <row r="1042" spans="1:2" s="94" customFormat="1" x14ac:dyDescent="0.25">
      <c r="A1042" s="90"/>
      <c r="B1042" s="106"/>
    </row>
    <row r="1043" spans="1:2" s="94" customFormat="1" x14ac:dyDescent="0.25">
      <c r="A1043" s="90"/>
      <c r="B1043" s="106"/>
    </row>
    <row r="1044" spans="1:2" s="94" customFormat="1" x14ac:dyDescent="0.25">
      <c r="A1044" s="90"/>
      <c r="B1044" s="106"/>
    </row>
    <row r="1045" spans="1:2" s="94" customFormat="1" x14ac:dyDescent="0.25">
      <c r="A1045" s="90"/>
      <c r="B1045" s="106"/>
    </row>
    <row r="1046" spans="1:2" s="94" customFormat="1" x14ac:dyDescent="0.25">
      <c r="A1046" s="90"/>
      <c r="B1046" s="106"/>
    </row>
    <row r="1047" spans="1:2" s="94" customFormat="1" x14ac:dyDescent="0.25">
      <c r="A1047" s="90"/>
      <c r="B1047" s="106"/>
    </row>
    <row r="1048" spans="1:2" s="94" customFormat="1" x14ac:dyDescent="0.25">
      <c r="A1048" s="90"/>
      <c r="B1048" s="106"/>
    </row>
    <row r="1049" spans="1:2" s="94" customFormat="1" x14ac:dyDescent="0.25">
      <c r="A1049" s="90"/>
      <c r="B1049" s="106"/>
    </row>
    <row r="1050" spans="1:2" s="94" customFormat="1" x14ac:dyDescent="0.25">
      <c r="A1050" s="90"/>
      <c r="B1050" s="106"/>
    </row>
    <row r="1051" spans="1:2" s="94" customFormat="1" x14ac:dyDescent="0.25">
      <c r="A1051" s="90"/>
      <c r="B1051" s="106"/>
    </row>
    <row r="1052" spans="1:2" s="94" customFormat="1" x14ac:dyDescent="0.25">
      <c r="A1052" s="90"/>
      <c r="B1052" s="106"/>
    </row>
    <row r="1053" spans="1:2" s="94" customFormat="1" x14ac:dyDescent="0.25">
      <c r="A1053" s="90"/>
      <c r="B1053" s="106"/>
    </row>
    <row r="1054" spans="1:2" s="94" customFormat="1" x14ac:dyDescent="0.25">
      <c r="A1054" s="90"/>
      <c r="B1054" s="106"/>
    </row>
    <row r="1055" spans="1:2" s="94" customFormat="1" x14ac:dyDescent="0.25">
      <c r="A1055" s="90"/>
      <c r="B1055" s="106"/>
    </row>
    <row r="1056" spans="1:2" s="94" customFormat="1" x14ac:dyDescent="0.25">
      <c r="A1056" s="90"/>
      <c r="B1056" s="106"/>
    </row>
    <row r="1057" spans="1:2" s="94" customFormat="1" x14ac:dyDescent="0.25">
      <c r="A1057" s="90"/>
      <c r="B1057" s="106"/>
    </row>
    <row r="1058" spans="1:2" s="94" customFormat="1" x14ac:dyDescent="0.25">
      <c r="A1058" s="90"/>
      <c r="B1058" s="106"/>
    </row>
    <row r="1059" spans="1:2" s="94" customFormat="1" x14ac:dyDescent="0.25">
      <c r="A1059" s="90"/>
      <c r="B1059" s="106"/>
    </row>
    <row r="1060" spans="1:2" s="94" customFormat="1" x14ac:dyDescent="0.25">
      <c r="A1060" s="90"/>
      <c r="B1060" s="106"/>
    </row>
    <row r="1061" spans="1:2" s="94" customFormat="1" x14ac:dyDescent="0.25">
      <c r="A1061" s="90"/>
      <c r="B1061" s="106"/>
    </row>
    <row r="1062" spans="1:2" s="94" customFormat="1" x14ac:dyDescent="0.25">
      <c r="A1062" s="90"/>
      <c r="B1062" s="106"/>
    </row>
    <row r="1063" spans="1:2" s="94" customFormat="1" x14ac:dyDescent="0.25">
      <c r="A1063" s="90"/>
      <c r="B1063" s="106"/>
    </row>
    <row r="1064" spans="1:2" s="94" customFormat="1" x14ac:dyDescent="0.25">
      <c r="A1064" s="90"/>
      <c r="B1064" s="106"/>
    </row>
    <row r="1065" spans="1:2" s="94" customFormat="1" x14ac:dyDescent="0.25">
      <c r="A1065" s="90"/>
      <c r="B1065" s="106"/>
    </row>
    <row r="1066" spans="1:2" s="94" customFormat="1" x14ac:dyDescent="0.25">
      <c r="A1066" s="90"/>
      <c r="B1066" s="106"/>
    </row>
    <row r="1067" spans="1:2" s="94" customFormat="1" x14ac:dyDescent="0.25">
      <c r="A1067" s="90"/>
      <c r="B1067" s="106"/>
    </row>
    <row r="1068" spans="1:2" s="94" customFormat="1" x14ac:dyDescent="0.25">
      <c r="A1068" s="90"/>
      <c r="B1068" s="106"/>
    </row>
    <row r="1069" spans="1:2" s="94" customFormat="1" x14ac:dyDescent="0.25">
      <c r="A1069" s="90"/>
      <c r="B1069" s="106"/>
    </row>
    <row r="1070" spans="1:2" s="94" customFormat="1" x14ac:dyDescent="0.25">
      <c r="A1070" s="90"/>
      <c r="B1070" s="106"/>
    </row>
    <row r="1071" spans="1:2" s="94" customFormat="1" x14ac:dyDescent="0.25">
      <c r="A1071" s="90"/>
      <c r="B1071" s="106"/>
    </row>
    <row r="1072" spans="1:2" s="94" customFormat="1" x14ac:dyDescent="0.25">
      <c r="A1072" s="90"/>
      <c r="B1072" s="106"/>
    </row>
    <row r="1073" spans="1:2" s="94" customFormat="1" x14ac:dyDescent="0.25">
      <c r="A1073" s="90"/>
      <c r="B1073" s="106"/>
    </row>
    <row r="1074" spans="1:2" s="94" customFormat="1" x14ac:dyDescent="0.25">
      <c r="A1074" s="90"/>
      <c r="B1074" s="106"/>
    </row>
    <row r="1075" spans="1:2" s="94" customFormat="1" x14ac:dyDescent="0.25">
      <c r="A1075" s="90"/>
      <c r="B1075" s="106"/>
    </row>
    <row r="1076" spans="1:2" s="94" customFormat="1" x14ac:dyDescent="0.25">
      <c r="A1076" s="90"/>
      <c r="B1076" s="106"/>
    </row>
    <row r="1077" spans="1:2" s="94" customFormat="1" x14ac:dyDescent="0.25">
      <c r="A1077" s="90"/>
      <c r="B1077" s="106"/>
    </row>
    <row r="1078" spans="1:2" s="94" customFormat="1" x14ac:dyDescent="0.25">
      <c r="A1078" s="90"/>
      <c r="B1078" s="106"/>
    </row>
    <row r="1079" spans="1:2" s="94" customFormat="1" x14ac:dyDescent="0.25">
      <c r="A1079" s="90"/>
      <c r="B1079" s="106"/>
    </row>
    <row r="1080" spans="1:2" s="94" customFormat="1" x14ac:dyDescent="0.25">
      <c r="A1080" s="90"/>
      <c r="B1080" s="106"/>
    </row>
    <row r="1081" spans="1:2" s="94" customFormat="1" x14ac:dyDescent="0.25">
      <c r="A1081" s="90"/>
      <c r="B1081" s="106"/>
    </row>
    <row r="1082" spans="1:2" s="94" customFormat="1" x14ac:dyDescent="0.25">
      <c r="A1082" s="90"/>
      <c r="B1082" s="106"/>
    </row>
    <row r="1083" spans="1:2" s="94" customFormat="1" x14ac:dyDescent="0.25">
      <c r="A1083" s="90"/>
      <c r="B1083" s="106"/>
    </row>
    <row r="1084" spans="1:2" s="94" customFormat="1" x14ac:dyDescent="0.25">
      <c r="A1084" s="90"/>
      <c r="B1084" s="106"/>
    </row>
    <row r="1085" spans="1:2" s="94" customFormat="1" x14ac:dyDescent="0.25">
      <c r="A1085" s="90"/>
      <c r="B1085" s="106"/>
    </row>
    <row r="1086" spans="1:2" s="94" customFormat="1" x14ac:dyDescent="0.25">
      <c r="A1086" s="90"/>
      <c r="B1086" s="106"/>
    </row>
    <row r="1087" spans="1:2" s="94" customFormat="1" x14ac:dyDescent="0.25">
      <c r="A1087" s="90"/>
      <c r="B1087" s="106"/>
    </row>
    <row r="1088" spans="1:2" s="94" customFormat="1" x14ac:dyDescent="0.25">
      <c r="A1088" s="90"/>
      <c r="B1088" s="106"/>
    </row>
    <row r="1089" spans="1:2" s="94" customFormat="1" x14ac:dyDescent="0.25">
      <c r="A1089" s="90"/>
      <c r="B1089" s="106"/>
    </row>
    <row r="1090" spans="1:2" s="94" customFormat="1" x14ac:dyDescent="0.25">
      <c r="A1090" s="90"/>
      <c r="B1090" s="106"/>
    </row>
    <row r="1091" spans="1:2" s="94" customFormat="1" x14ac:dyDescent="0.25">
      <c r="A1091" s="90"/>
      <c r="B1091" s="106"/>
    </row>
    <row r="1092" spans="1:2" s="94" customFormat="1" x14ac:dyDescent="0.25">
      <c r="A1092" s="90"/>
      <c r="B1092" s="106"/>
    </row>
    <row r="1093" spans="1:2" s="94" customFormat="1" x14ac:dyDescent="0.25">
      <c r="A1093" s="90"/>
      <c r="B1093" s="106"/>
    </row>
    <row r="1094" spans="1:2" s="94" customFormat="1" x14ac:dyDescent="0.25">
      <c r="A1094" s="90"/>
      <c r="B1094" s="106"/>
    </row>
    <row r="1095" spans="1:2" s="94" customFormat="1" x14ac:dyDescent="0.25">
      <c r="A1095" s="90"/>
      <c r="B1095" s="106"/>
    </row>
    <row r="1096" spans="1:2" s="94" customFormat="1" x14ac:dyDescent="0.25">
      <c r="A1096" s="90"/>
      <c r="B1096" s="106"/>
    </row>
    <row r="1097" spans="1:2" s="94" customFormat="1" x14ac:dyDescent="0.25">
      <c r="A1097" s="90"/>
      <c r="B1097" s="106"/>
    </row>
    <row r="1098" spans="1:2" s="94" customFormat="1" x14ac:dyDescent="0.25">
      <c r="A1098" s="90"/>
      <c r="B1098" s="106"/>
    </row>
    <row r="1099" spans="1:2" s="94" customFormat="1" x14ac:dyDescent="0.25">
      <c r="A1099" s="90"/>
      <c r="B1099" s="106"/>
    </row>
    <row r="1100" spans="1:2" s="94" customFormat="1" x14ac:dyDescent="0.25">
      <c r="A1100" s="90"/>
      <c r="B1100" s="106"/>
    </row>
    <row r="1101" spans="1:2" s="94" customFormat="1" x14ac:dyDescent="0.25">
      <c r="A1101" s="90"/>
      <c r="B1101" s="106"/>
    </row>
    <row r="1102" spans="1:2" s="94" customFormat="1" x14ac:dyDescent="0.25">
      <c r="A1102" s="90"/>
      <c r="B1102" s="106"/>
    </row>
    <row r="1103" spans="1:2" s="94" customFormat="1" x14ac:dyDescent="0.25">
      <c r="A1103" s="90"/>
      <c r="B1103" s="106"/>
    </row>
    <row r="1104" spans="1:2" s="94" customFormat="1" x14ac:dyDescent="0.25">
      <c r="A1104" s="90"/>
      <c r="B1104" s="106"/>
    </row>
    <row r="1105" spans="1:2" s="94" customFormat="1" x14ac:dyDescent="0.25">
      <c r="A1105" s="90"/>
      <c r="B1105" s="106"/>
    </row>
    <row r="1106" spans="1:2" s="94" customFormat="1" x14ac:dyDescent="0.25">
      <c r="A1106" s="90"/>
      <c r="B1106" s="106"/>
    </row>
    <row r="1107" spans="1:2" s="94" customFormat="1" x14ac:dyDescent="0.25">
      <c r="A1107" s="90"/>
      <c r="B1107" s="106"/>
    </row>
    <row r="1108" spans="1:2" s="94" customFormat="1" x14ac:dyDescent="0.25">
      <c r="A1108" s="90"/>
      <c r="B1108" s="106"/>
    </row>
    <row r="1109" spans="1:2" s="94" customFormat="1" x14ac:dyDescent="0.25">
      <c r="A1109" s="90"/>
      <c r="B1109" s="106"/>
    </row>
    <row r="1110" spans="1:2" s="94" customFormat="1" x14ac:dyDescent="0.25">
      <c r="A1110" s="90"/>
      <c r="B1110" s="106"/>
    </row>
    <row r="1111" spans="1:2" s="94" customFormat="1" x14ac:dyDescent="0.25">
      <c r="A1111" s="90"/>
      <c r="B1111" s="106"/>
    </row>
    <row r="1112" spans="1:2" s="94" customFormat="1" x14ac:dyDescent="0.25">
      <c r="A1112" s="90"/>
      <c r="B1112" s="106"/>
    </row>
    <row r="1113" spans="1:2" s="94" customFormat="1" x14ac:dyDescent="0.25">
      <c r="A1113" s="90"/>
      <c r="B1113" s="106"/>
    </row>
    <row r="1114" spans="1:2" s="94" customFormat="1" x14ac:dyDescent="0.25">
      <c r="A1114" s="90"/>
      <c r="B1114" s="106"/>
    </row>
    <row r="1115" spans="1:2" s="94" customFormat="1" x14ac:dyDescent="0.25">
      <c r="A1115" s="90"/>
      <c r="B1115" s="106"/>
    </row>
    <row r="1116" spans="1:2" s="94" customFormat="1" x14ac:dyDescent="0.25">
      <c r="A1116" s="90"/>
      <c r="B1116" s="106"/>
    </row>
    <row r="1117" spans="1:2" s="94" customFormat="1" x14ac:dyDescent="0.25">
      <c r="A1117" s="90"/>
      <c r="B1117" s="106"/>
    </row>
    <row r="1118" spans="1:2" s="94" customFormat="1" x14ac:dyDescent="0.25">
      <c r="A1118" s="90"/>
      <c r="B1118" s="106"/>
    </row>
    <row r="1119" spans="1:2" s="94" customFormat="1" x14ac:dyDescent="0.25">
      <c r="A1119" s="90"/>
      <c r="B1119" s="106"/>
    </row>
    <row r="1120" spans="1:2" s="94" customFormat="1" x14ac:dyDescent="0.25">
      <c r="A1120" s="90"/>
      <c r="B1120" s="106"/>
    </row>
    <row r="1121" spans="1:2" s="94" customFormat="1" x14ac:dyDescent="0.25">
      <c r="A1121" s="90"/>
      <c r="B1121" s="106"/>
    </row>
    <row r="1122" spans="1:2" s="94" customFormat="1" x14ac:dyDescent="0.25">
      <c r="A1122" s="90"/>
      <c r="B1122" s="106"/>
    </row>
    <row r="1123" spans="1:2" s="94" customFormat="1" x14ac:dyDescent="0.25">
      <c r="A1123" s="90"/>
      <c r="B1123" s="106"/>
    </row>
    <row r="1124" spans="1:2" s="94" customFormat="1" x14ac:dyDescent="0.25">
      <c r="A1124" s="90"/>
      <c r="B1124" s="106"/>
    </row>
    <row r="1125" spans="1:2" s="94" customFormat="1" x14ac:dyDescent="0.25">
      <c r="A1125" s="90"/>
      <c r="B1125" s="106"/>
    </row>
    <row r="1126" spans="1:2" s="94" customFormat="1" x14ac:dyDescent="0.25">
      <c r="A1126" s="90"/>
      <c r="B1126" s="106"/>
    </row>
    <row r="1127" spans="1:2" s="94" customFormat="1" x14ac:dyDescent="0.25">
      <c r="A1127" s="90"/>
      <c r="B1127" s="106"/>
    </row>
    <row r="1128" spans="1:2" s="94" customFormat="1" x14ac:dyDescent="0.25">
      <c r="A1128" s="90"/>
      <c r="B1128" s="106"/>
    </row>
    <row r="1129" spans="1:2" s="94" customFormat="1" x14ac:dyDescent="0.25">
      <c r="A1129" s="90"/>
      <c r="B1129" s="106"/>
    </row>
    <row r="1130" spans="1:2" s="94" customFormat="1" x14ac:dyDescent="0.25">
      <c r="A1130" s="90"/>
      <c r="B1130" s="106"/>
    </row>
    <row r="1131" spans="1:2" s="94" customFormat="1" x14ac:dyDescent="0.25">
      <c r="A1131" s="90"/>
      <c r="B1131" s="106"/>
    </row>
    <row r="1132" spans="1:2" s="94" customFormat="1" x14ac:dyDescent="0.25">
      <c r="A1132" s="90"/>
      <c r="B1132" s="106"/>
    </row>
    <row r="1133" spans="1:2" s="94" customFormat="1" x14ac:dyDescent="0.25">
      <c r="A1133" s="90"/>
      <c r="B1133" s="106"/>
    </row>
    <row r="1134" spans="1:2" s="94" customFormat="1" x14ac:dyDescent="0.25">
      <c r="A1134" s="90"/>
      <c r="B1134" s="106"/>
    </row>
    <row r="1135" spans="1:2" s="94" customFormat="1" x14ac:dyDescent="0.25">
      <c r="A1135" s="90"/>
      <c r="B1135" s="106"/>
    </row>
    <row r="1136" spans="1:2" s="94" customFormat="1" x14ac:dyDescent="0.25">
      <c r="A1136" s="90"/>
      <c r="B1136" s="106"/>
    </row>
    <row r="1137" spans="1:2" s="94" customFormat="1" x14ac:dyDescent="0.25">
      <c r="A1137" s="90"/>
      <c r="B1137" s="106"/>
    </row>
    <row r="1138" spans="1:2" s="94" customFormat="1" x14ac:dyDescent="0.25">
      <c r="A1138" s="90"/>
      <c r="B1138" s="106"/>
    </row>
    <row r="1139" spans="1:2" s="94" customFormat="1" x14ac:dyDescent="0.25">
      <c r="A1139" s="90"/>
      <c r="B1139" s="106"/>
    </row>
    <row r="1140" spans="1:2" s="94" customFormat="1" x14ac:dyDescent="0.25">
      <c r="A1140" s="90"/>
      <c r="B1140" s="106"/>
    </row>
    <row r="1141" spans="1:2" s="94" customFormat="1" x14ac:dyDescent="0.25">
      <c r="A1141" s="90"/>
      <c r="B1141" s="106"/>
    </row>
    <row r="1142" spans="1:2" s="94" customFormat="1" x14ac:dyDescent="0.25">
      <c r="A1142" s="90"/>
      <c r="B1142" s="106"/>
    </row>
    <row r="1143" spans="1:2" s="94" customFormat="1" x14ac:dyDescent="0.25">
      <c r="A1143" s="90"/>
      <c r="B1143" s="106"/>
    </row>
    <row r="1144" spans="1:2" s="94" customFormat="1" x14ac:dyDescent="0.25">
      <c r="A1144" s="90"/>
      <c r="B1144" s="106"/>
    </row>
    <row r="1145" spans="1:2" s="94" customFormat="1" x14ac:dyDescent="0.25">
      <c r="A1145" s="90"/>
      <c r="B1145" s="106"/>
    </row>
    <row r="1146" spans="1:2" s="94" customFormat="1" x14ac:dyDescent="0.25">
      <c r="A1146" s="90"/>
      <c r="B1146" s="106"/>
    </row>
    <row r="1147" spans="1:2" s="94" customFormat="1" x14ac:dyDescent="0.25">
      <c r="A1147" s="90"/>
      <c r="B1147" s="106"/>
    </row>
    <row r="1148" spans="1:2" s="94" customFormat="1" x14ac:dyDescent="0.25">
      <c r="A1148" s="90"/>
      <c r="B1148" s="106"/>
    </row>
    <row r="1149" spans="1:2" s="94" customFormat="1" x14ac:dyDescent="0.25">
      <c r="A1149" s="90"/>
      <c r="B1149" s="106"/>
    </row>
    <row r="1150" spans="1:2" s="94" customFormat="1" x14ac:dyDescent="0.25">
      <c r="A1150" s="90"/>
      <c r="B1150" s="106"/>
    </row>
    <row r="1151" spans="1:2" s="94" customFormat="1" x14ac:dyDescent="0.25">
      <c r="A1151" s="90"/>
      <c r="B1151" s="106"/>
    </row>
    <row r="1152" spans="1:2" s="94" customFormat="1" x14ac:dyDescent="0.25">
      <c r="A1152" s="90"/>
      <c r="B1152" s="106"/>
    </row>
    <row r="1153" spans="1:2" s="94" customFormat="1" x14ac:dyDescent="0.25">
      <c r="A1153" s="90"/>
      <c r="B1153" s="106"/>
    </row>
    <row r="1154" spans="1:2" s="94" customFormat="1" x14ac:dyDescent="0.25">
      <c r="A1154" s="90"/>
      <c r="B1154" s="106"/>
    </row>
    <row r="1155" spans="1:2" s="94" customFormat="1" x14ac:dyDescent="0.25">
      <c r="A1155" s="90"/>
      <c r="B1155" s="106"/>
    </row>
    <row r="1156" spans="1:2" s="94" customFormat="1" x14ac:dyDescent="0.25">
      <c r="A1156" s="90"/>
      <c r="B1156" s="106"/>
    </row>
    <row r="1157" spans="1:2" s="94" customFormat="1" x14ac:dyDescent="0.25">
      <c r="A1157" s="90"/>
      <c r="B1157" s="106"/>
    </row>
    <row r="1158" spans="1:2" s="94" customFormat="1" x14ac:dyDescent="0.25">
      <c r="A1158" s="90"/>
      <c r="B1158" s="106"/>
    </row>
    <row r="1159" spans="1:2" s="94" customFormat="1" x14ac:dyDescent="0.25">
      <c r="A1159" s="90"/>
      <c r="B1159" s="106"/>
    </row>
    <row r="1160" spans="1:2" s="94" customFormat="1" x14ac:dyDescent="0.25">
      <c r="A1160" s="90"/>
      <c r="B1160" s="106"/>
    </row>
    <row r="1161" spans="1:2" s="94" customFormat="1" x14ac:dyDescent="0.25">
      <c r="A1161" s="90"/>
      <c r="B1161" s="106"/>
    </row>
    <row r="1162" spans="1:2" s="94" customFormat="1" x14ac:dyDescent="0.25">
      <c r="A1162" s="90"/>
      <c r="B1162" s="106"/>
    </row>
    <row r="1163" spans="1:2" s="94" customFormat="1" x14ac:dyDescent="0.25">
      <c r="A1163" s="90"/>
      <c r="B1163" s="106"/>
    </row>
    <row r="1164" spans="1:2" s="94" customFormat="1" x14ac:dyDescent="0.25">
      <c r="A1164" s="90"/>
      <c r="B1164" s="106"/>
    </row>
    <row r="1165" spans="1:2" s="94" customFormat="1" x14ac:dyDescent="0.25">
      <c r="A1165" s="90"/>
      <c r="B1165" s="106"/>
    </row>
    <row r="1166" spans="1:2" s="94" customFormat="1" x14ac:dyDescent="0.25">
      <c r="A1166" s="90"/>
      <c r="B1166" s="106"/>
    </row>
    <row r="1167" spans="1:2" s="94" customFormat="1" x14ac:dyDescent="0.25">
      <c r="A1167" s="90"/>
      <c r="B1167" s="106"/>
    </row>
    <row r="1168" spans="1:2" s="94" customFormat="1" x14ac:dyDescent="0.25">
      <c r="A1168" s="90"/>
      <c r="B1168" s="106"/>
    </row>
    <row r="1169" spans="1:2" s="94" customFormat="1" x14ac:dyDescent="0.25">
      <c r="A1169" s="90"/>
      <c r="B1169" s="106"/>
    </row>
    <row r="1170" spans="1:2" s="94" customFormat="1" x14ac:dyDescent="0.25">
      <c r="A1170" s="90"/>
      <c r="B1170" s="106"/>
    </row>
    <row r="1171" spans="1:2" s="94" customFormat="1" x14ac:dyDescent="0.25">
      <c r="A1171" s="90"/>
      <c r="B1171" s="106"/>
    </row>
    <row r="1172" spans="1:2" s="94" customFormat="1" x14ac:dyDescent="0.25">
      <c r="A1172" s="90"/>
      <c r="B1172" s="106"/>
    </row>
    <row r="1173" spans="1:2" s="94" customFormat="1" x14ac:dyDescent="0.25">
      <c r="A1173" s="90"/>
      <c r="B1173" s="106"/>
    </row>
    <row r="1174" spans="1:2" s="94" customFormat="1" x14ac:dyDescent="0.25">
      <c r="A1174" s="90"/>
      <c r="B1174" s="106"/>
    </row>
    <row r="1175" spans="1:2" s="94" customFormat="1" x14ac:dyDescent="0.25">
      <c r="A1175" s="90"/>
      <c r="B1175" s="106"/>
    </row>
    <row r="1176" spans="1:2" s="94" customFormat="1" x14ac:dyDescent="0.25">
      <c r="A1176" s="90"/>
      <c r="B1176" s="106"/>
    </row>
    <row r="1177" spans="1:2" s="94" customFormat="1" x14ac:dyDescent="0.25">
      <c r="A1177" s="90"/>
      <c r="B1177" s="106"/>
    </row>
    <row r="1178" spans="1:2" s="94" customFormat="1" x14ac:dyDescent="0.25">
      <c r="A1178" s="90"/>
      <c r="B1178" s="106"/>
    </row>
    <row r="1179" spans="1:2" s="94" customFormat="1" x14ac:dyDescent="0.25">
      <c r="A1179" s="90"/>
      <c r="B1179" s="106"/>
    </row>
    <row r="1180" spans="1:2" s="94" customFormat="1" x14ac:dyDescent="0.25">
      <c r="A1180" s="90"/>
      <c r="B1180" s="106"/>
    </row>
    <row r="1181" spans="1:2" s="94" customFormat="1" x14ac:dyDescent="0.25">
      <c r="A1181" s="90"/>
      <c r="B1181" s="106"/>
    </row>
    <row r="1182" spans="1:2" s="94" customFormat="1" x14ac:dyDescent="0.25">
      <c r="A1182" s="90"/>
      <c r="B1182" s="106"/>
    </row>
    <row r="1183" spans="1:2" s="94" customFormat="1" x14ac:dyDescent="0.25">
      <c r="A1183" s="90"/>
      <c r="B1183" s="106"/>
    </row>
    <row r="1184" spans="1:2" s="94" customFormat="1" x14ac:dyDescent="0.25">
      <c r="A1184" s="90"/>
      <c r="B1184" s="106"/>
    </row>
    <row r="1185" spans="1:2" s="94" customFormat="1" x14ac:dyDescent="0.25">
      <c r="A1185" s="90"/>
      <c r="B1185" s="106"/>
    </row>
    <row r="1186" spans="1:2" s="94" customFormat="1" x14ac:dyDescent="0.25">
      <c r="A1186" s="90"/>
      <c r="B1186" s="106"/>
    </row>
    <row r="1187" spans="1:2" s="94" customFormat="1" x14ac:dyDescent="0.25">
      <c r="A1187" s="90"/>
      <c r="B1187" s="106"/>
    </row>
    <row r="1188" spans="1:2" s="94" customFormat="1" x14ac:dyDescent="0.25">
      <c r="A1188" s="90"/>
      <c r="B1188" s="106"/>
    </row>
    <row r="1189" spans="1:2" s="94" customFormat="1" x14ac:dyDescent="0.25">
      <c r="A1189" s="90"/>
      <c r="B1189" s="106"/>
    </row>
    <row r="1190" spans="1:2" s="94" customFormat="1" x14ac:dyDescent="0.25">
      <c r="A1190" s="90"/>
      <c r="B1190" s="106"/>
    </row>
    <row r="1191" spans="1:2" s="94" customFormat="1" x14ac:dyDescent="0.25">
      <c r="A1191" s="90"/>
      <c r="B1191" s="106"/>
    </row>
    <row r="1192" spans="1:2" s="94" customFormat="1" x14ac:dyDescent="0.25">
      <c r="A1192" s="90"/>
      <c r="B1192" s="106"/>
    </row>
    <row r="1193" spans="1:2" s="94" customFormat="1" x14ac:dyDescent="0.25">
      <c r="A1193" s="90"/>
      <c r="B1193" s="106"/>
    </row>
    <row r="1194" spans="1:2" s="94" customFormat="1" x14ac:dyDescent="0.25">
      <c r="A1194" s="90"/>
      <c r="B1194" s="106"/>
    </row>
    <row r="1195" spans="1:2" s="94" customFormat="1" x14ac:dyDescent="0.25">
      <c r="A1195" s="90"/>
      <c r="B1195" s="106"/>
    </row>
    <row r="1196" spans="1:2" s="94" customFormat="1" x14ac:dyDescent="0.25">
      <c r="A1196" s="90"/>
      <c r="B1196" s="106"/>
    </row>
    <row r="1197" spans="1:2" s="94" customFormat="1" x14ac:dyDescent="0.25">
      <c r="A1197" s="90"/>
      <c r="B1197" s="106"/>
    </row>
    <row r="1198" spans="1:2" s="94" customFormat="1" x14ac:dyDescent="0.25">
      <c r="A1198" s="90"/>
      <c r="B1198" s="106"/>
    </row>
    <row r="1199" spans="1:2" s="94" customFormat="1" x14ac:dyDescent="0.25">
      <c r="A1199" s="90"/>
      <c r="B1199" s="106"/>
    </row>
    <row r="1200" spans="1:2" s="94" customFormat="1" x14ac:dyDescent="0.25">
      <c r="A1200" s="90"/>
      <c r="B1200" s="106"/>
    </row>
    <row r="1201" spans="1:2" s="94" customFormat="1" x14ac:dyDescent="0.25">
      <c r="A1201" s="90"/>
      <c r="B1201" s="106"/>
    </row>
    <row r="1202" spans="1:2" s="94" customFormat="1" x14ac:dyDescent="0.25">
      <c r="A1202" s="90"/>
      <c r="B1202" s="106"/>
    </row>
    <row r="1203" spans="1:2" s="94" customFormat="1" x14ac:dyDescent="0.25">
      <c r="A1203" s="90"/>
      <c r="B1203" s="106"/>
    </row>
    <row r="1204" spans="1:2" s="94" customFormat="1" x14ac:dyDescent="0.25">
      <c r="A1204" s="90"/>
      <c r="B1204" s="106"/>
    </row>
    <row r="1205" spans="1:2" s="94" customFormat="1" x14ac:dyDescent="0.25">
      <c r="A1205" s="90"/>
      <c r="B1205" s="106"/>
    </row>
    <row r="1206" spans="1:2" s="94" customFormat="1" x14ac:dyDescent="0.25">
      <c r="A1206" s="90"/>
      <c r="B1206" s="106"/>
    </row>
    <row r="1207" spans="1:2" s="94" customFormat="1" x14ac:dyDescent="0.25">
      <c r="A1207" s="90"/>
      <c r="B1207" s="106"/>
    </row>
    <row r="1208" spans="1:2" s="94" customFormat="1" x14ac:dyDescent="0.25">
      <c r="A1208" s="90"/>
      <c r="B1208" s="106"/>
    </row>
    <row r="1209" spans="1:2" s="94" customFormat="1" x14ac:dyDescent="0.25">
      <c r="A1209" s="90"/>
      <c r="B1209" s="106"/>
    </row>
    <row r="1210" spans="1:2" s="94" customFormat="1" x14ac:dyDescent="0.25">
      <c r="A1210" s="90"/>
      <c r="B1210" s="106"/>
    </row>
    <row r="1211" spans="1:2" s="94" customFormat="1" x14ac:dyDescent="0.25">
      <c r="A1211" s="90"/>
      <c r="B1211" s="106"/>
    </row>
    <row r="1212" spans="1:2" s="94" customFormat="1" x14ac:dyDescent="0.25">
      <c r="A1212" s="90"/>
      <c r="B1212" s="106"/>
    </row>
    <row r="1213" spans="1:2" s="94" customFormat="1" x14ac:dyDescent="0.25">
      <c r="A1213" s="90"/>
      <c r="B1213" s="106"/>
    </row>
    <row r="1214" spans="1:2" s="94" customFormat="1" x14ac:dyDescent="0.25">
      <c r="A1214" s="90"/>
      <c r="B1214" s="106"/>
    </row>
    <row r="1215" spans="1:2" s="94" customFormat="1" x14ac:dyDescent="0.25">
      <c r="A1215" s="90"/>
      <c r="B1215" s="106"/>
    </row>
    <row r="1216" spans="1:2" s="94" customFormat="1" x14ac:dyDescent="0.25">
      <c r="A1216" s="90"/>
      <c r="B1216" s="106"/>
    </row>
    <row r="1217" spans="1:2" s="94" customFormat="1" x14ac:dyDescent="0.25">
      <c r="A1217" s="90"/>
      <c r="B1217" s="106"/>
    </row>
    <row r="1218" spans="1:2" s="94" customFormat="1" x14ac:dyDescent="0.25">
      <c r="A1218" s="90"/>
      <c r="B1218" s="106"/>
    </row>
    <row r="1219" spans="1:2" s="94" customFormat="1" x14ac:dyDescent="0.25">
      <c r="A1219" s="90"/>
      <c r="B1219" s="106"/>
    </row>
    <row r="1220" spans="1:2" s="94" customFormat="1" x14ac:dyDescent="0.25">
      <c r="A1220" s="90"/>
      <c r="B1220" s="106"/>
    </row>
    <row r="1221" spans="1:2" s="94" customFormat="1" x14ac:dyDescent="0.25">
      <c r="A1221" s="90"/>
      <c r="B1221" s="106"/>
    </row>
    <row r="1222" spans="1:2" s="94" customFormat="1" x14ac:dyDescent="0.25">
      <c r="A1222" s="90"/>
      <c r="B1222" s="106"/>
    </row>
    <row r="1223" spans="1:2" s="94" customFormat="1" x14ac:dyDescent="0.25">
      <c r="A1223" s="90"/>
      <c r="B1223" s="106"/>
    </row>
    <row r="1224" spans="1:2" s="94" customFormat="1" x14ac:dyDescent="0.25">
      <c r="A1224" s="90"/>
      <c r="B1224" s="106"/>
    </row>
    <row r="1225" spans="1:2" s="94" customFormat="1" x14ac:dyDescent="0.25">
      <c r="A1225" s="90"/>
      <c r="B1225" s="106"/>
    </row>
    <row r="1226" spans="1:2" s="94" customFormat="1" x14ac:dyDescent="0.25">
      <c r="A1226" s="90"/>
      <c r="B1226" s="106"/>
    </row>
    <row r="1227" spans="1:2" s="94" customFormat="1" x14ac:dyDescent="0.25">
      <c r="A1227" s="90"/>
      <c r="B1227" s="106"/>
    </row>
    <row r="1228" spans="1:2" s="94" customFormat="1" x14ac:dyDescent="0.25">
      <c r="A1228" s="90"/>
      <c r="B1228" s="106"/>
    </row>
    <row r="1229" spans="1:2" s="94" customFormat="1" x14ac:dyDescent="0.25">
      <c r="A1229" s="90"/>
      <c r="B1229" s="106"/>
    </row>
    <row r="1230" spans="1:2" s="94" customFormat="1" x14ac:dyDescent="0.25">
      <c r="A1230" s="90"/>
      <c r="B1230" s="106"/>
    </row>
    <row r="1231" spans="1:2" s="94" customFormat="1" x14ac:dyDescent="0.25">
      <c r="A1231" s="90"/>
      <c r="B1231" s="106"/>
    </row>
    <row r="1232" spans="1:2" s="94" customFormat="1" x14ac:dyDescent="0.25">
      <c r="A1232" s="90"/>
      <c r="B1232" s="106"/>
    </row>
    <row r="1233" spans="1:2" s="94" customFormat="1" x14ac:dyDescent="0.25">
      <c r="A1233" s="90"/>
      <c r="B1233" s="106"/>
    </row>
    <row r="1234" spans="1:2" s="94" customFormat="1" x14ac:dyDescent="0.25">
      <c r="A1234" s="90"/>
      <c r="B1234" s="106"/>
    </row>
    <row r="1235" spans="1:2" s="94" customFormat="1" x14ac:dyDescent="0.25">
      <c r="A1235" s="90"/>
      <c r="B1235" s="106"/>
    </row>
    <row r="1236" spans="1:2" s="94" customFormat="1" x14ac:dyDescent="0.25">
      <c r="A1236" s="90"/>
      <c r="B1236" s="106"/>
    </row>
    <row r="1237" spans="1:2" s="94" customFormat="1" x14ac:dyDescent="0.25">
      <c r="A1237" s="90"/>
      <c r="B1237" s="106"/>
    </row>
    <row r="1238" spans="1:2" s="94" customFormat="1" x14ac:dyDescent="0.25">
      <c r="A1238" s="90"/>
      <c r="B1238" s="106"/>
    </row>
    <row r="1239" spans="1:2" s="94" customFormat="1" x14ac:dyDescent="0.25">
      <c r="A1239" s="90"/>
      <c r="B1239" s="106"/>
    </row>
    <row r="1240" spans="1:2" s="94" customFormat="1" x14ac:dyDescent="0.25">
      <c r="A1240" s="90"/>
      <c r="B1240" s="106"/>
    </row>
    <row r="1241" spans="1:2" s="94" customFormat="1" x14ac:dyDescent="0.25">
      <c r="A1241" s="90"/>
      <c r="B1241" s="106"/>
    </row>
    <row r="1242" spans="1:2" s="94" customFormat="1" x14ac:dyDescent="0.25">
      <c r="A1242" s="90"/>
      <c r="B1242" s="106"/>
    </row>
    <row r="1243" spans="1:2" s="94" customFormat="1" x14ac:dyDescent="0.25">
      <c r="A1243" s="90"/>
      <c r="B1243" s="106"/>
    </row>
    <row r="1244" spans="1:2" s="94" customFormat="1" x14ac:dyDescent="0.25">
      <c r="A1244" s="90"/>
      <c r="B1244" s="106"/>
    </row>
    <row r="1245" spans="1:2" s="94" customFormat="1" x14ac:dyDescent="0.25">
      <c r="A1245" s="90"/>
      <c r="B1245" s="106"/>
    </row>
    <row r="1246" spans="1:2" s="94" customFormat="1" x14ac:dyDescent="0.25">
      <c r="A1246" s="90"/>
      <c r="B1246" s="106"/>
    </row>
    <row r="1247" spans="1:2" s="94" customFormat="1" x14ac:dyDescent="0.25">
      <c r="A1247" s="90"/>
      <c r="B1247" s="106"/>
    </row>
    <row r="1248" spans="1:2" s="94" customFormat="1" x14ac:dyDescent="0.25">
      <c r="A1248" s="90"/>
      <c r="B1248" s="106"/>
    </row>
    <row r="1249" spans="1:2" s="94" customFormat="1" x14ac:dyDescent="0.25">
      <c r="A1249" s="90"/>
      <c r="B1249" s="106"/>
    </row>
    <row r="1250" spans="1:2" s="94" customFormat="1" x14ac:dyDescent="0.25">
      <c r="A1250" s="90"/>
      <c r="B1250" s="106"/>
    </row>
    <row r="1251" spans="1:2" s="94" customFormat="1" x14ac:dyDescent="0.25">
      <c r="A1251" s="90"/>
      <c r="B1251" s="106"/>
    </row>
    <row r="1252" spans="1:2" s="94" customFormat="1" x14ac:dyDescent="0.25">
      <c r="A1252" s="90"/>
      <c r="B1252" s="106"/>
    </row>
    <row r="1253" spans="1:2" s="94" customFormat="1" x14ac:dyDescent="0.25">
      <c r="A1253" s="90"/>
      <c r="B1253" s="106"/>
    </row>
    <row r="1254" spans="1:2" s="94" customFormat="1" x14ac:dyDescent="0.25">
      <c r="A1254" s="90"/>
      <c r="B1254" s="106"/>
    </row>
    <row r="1255" spans="1:2" s="94" customFormat="1" x14ac:dyDescent="0.25">
      <c r="A1255" s="90"/>
      <c r="B1255" s="106"/>
    </row>
    <row r="1256" spans="1:2" s="94" customFormat="1" x14ac:dyDescent="0.25">
      <c r="A1256" s="90"/>
      <c r="B1256" s="106"/>
    </row>
    <row r="1257" spans="1:2" s="94" customFormat="1" x14ac:dyDescent="0.25">
      <c r="A1257" s="90"/>
      <c r="B1257" s="106"/>
    </row>
    <row r="1258" spans="1:2" s="94" customFormat="1" x14ac:dyDescent="0.25">
      <c r="A1258" s="90"/>
      <c r="B1258" s="106"/>
    </row>
    <row r="1259" spans="1:2" s="94" customFormat="1" x14ac:dyDescent="0.25">
      <c r="A1259" s="90"/>
      <c r="B1259" s="106"/>
    </row>
    <row r="1260" spans="1:2" s="94" customFormat="1" x14ac:dyDescent="0.25">
      <c r="A1260" s="90"/>
      <c r="B1260" s="106"/>
    </row>
    <row r="1261" spans="1:2" s="94" customFormat="1" x14ac:dyDescent="0.25">
      <c r="A1261" s="90"/>
      <c r="B1261" s="106"/>
    </row>
    <row r="1262" spans="1:2" s="94" customFormat="1" x14ac:dyDescent="0.25">
      <c r="A1262" s="90"/>
      <c r="B1262" s="106"/>
    </row>
    <row r="1263" spans="1:2" s="94" customFormat="1" x14ac:dyDescent="0.25">
      <c r="A1263" s="90"/>
      <c r="B1263" s="106"/>
    </row>
    <row r="1264" spans="1:2" s="94" customFormat="1" x14ac:dyDescent="0.25">
      <c r="A1264" s="90"/>
      <c r="B1264" s="106"/>
    </row>
    <row r="1265" spans="1:2" s="94" customFormat="1" x14ac:dyDescent="0.25">
      <c r="A1265" s="90"/>
      <c r="B1265" s="106"/>
    </row>
    <row r="1266" spans="1:2" s="94" customFormat="1" x14ac:dyDescent="0.25">
      <c r="A1266" s="90"/>
      <c r="B1266" s="106"/>
    </row>
    <row r="1267" spans="1:2" s="94" customFormat="1" x14ac:dyDescent="0.25">
      <c r="A1267" s="90"/>
      <c r="B1267" s="106"/>
    </row>
    <row r="1268" spans="1:2" s="94" customFormat="1" x14ac:dyDescent="0.25">
      <c r="A1268" s="90"/>
      <c r="B1268" s="106"/>
    </row>
    <row r="1269" spans="1:2" s="94" customFormat="1" x14ac:dyDescent="0.25">
      <c r="A1269" s="90"/>
      <c r="B1269" s="106"/>
    </row>
    <row r="1270" spans="1:2" s="94" customFormat="1" x14ac:dyDescent="0.25">
      <c r="A1270" s="90"/>
      <c r="B1270" s="106"/>
    </row>
    <row r="1271" spans="1:2" s="94" customFormat="1" x14ac:dyDescent="0.25">
      <c r="A1271" s="90"/>
      <c r="B1271" s="106"/>
    </row>
    <row r="1272" spans="1:2" s="94" customFormat="1" x14ac:dyDescent="0.25">
      <c r="A1272" s="90"/>
      <c r="B1272" s="106"/>
    </row>
    <row r="1273" spans="1:2" s="94" customFormat="1" x14ac:dyDescent="0.25">
      <c r="A1273" s="90"/>
      <c r="B1273" s="106"/>
    </row>
    <row r="1274" spans="1:2" s="94" customFormat="1" x14ac:dyDescent="0.25">
      <c r="A1274" s="90"/>
      <c r="B1274" s="106"/>
    </row>
    <row r="1275" spans="1:2" s="94" customFormat="1" x14ac:dyDescent="0.25">
      <c r="A1275" s="90"/>
      <c r="B1275" s="106"/>
    </row>
    <row r="1276" spans="1:2" s="94" customFormat="1" x14ac:dyDescent="0.25">
      <c r="A1276" s="90"/>
      <c r="B1276" s="106"/>
    </row>
    <row r="1277" spans="1:2" s="94" customFormat="1" x14ac:dyDescent="0.25">
      <c r="A1277" s="90"/>
      <c r="B1277" s="106"/>
    </row>
    <row r="1278" spans="1:2" s="94" customFormat="1" x14ac:dyDescent="0.25">
      <c r="A1278" s="90"/>
      <c r="B1278" s="106"/>
    </row>
    <row r="1279" spans="1:2" s="94" customFormat="1" x14ac:dyDescent="0.25">
      <c r="A1279" s="90"/>
      <c r="B1279" s="106"/>
    </row>
    <row r="1280" spans="1:2" s="94" customFormat="1" x14ac:dyDescent="0.25">
      <c r="A1280" s="90"/>
      <c r="B1280" s="106"/>
    </row>
    <row r="1281" spans="1:2" s="94" customFormat="1" x14ac:dyDescent="0.25">
      <c r="A1281" s="90"/>
      <c r="B1281" s="106"/>
    </row>
    <row r="1282" spans="1:2" s="94" customFormat="1" x14ac:dyDescent="0.25">
      <c r="A1282" s="90"/>
      <c r="B1282" s="106"/>
    </row>
    <row r="1283" spans="1:2" s="94" customFormat="1" x14ac:dyDescent="0.25">
      <c r="A1283" s="90"/>
      <c r="B1283" s="106"/>
    </row>
    <row r="1284" spans="1:2" s="94" customFormat="1" x14ac:dyDescent="0.25">
      <c r="A1284" s="90"/>
      <c r="B1284" s="106"/>
    </row>
    <row r="1285" spans="1:2" s="94" customFormat="1" x14ac:dyDescent="0.25">
      <c r="A1285" s="90"/>
      <c r="B1285" s="106"/>
    </row>
    <row r="1286" spans="1:2" s="94" customFormat="1" x14ac:dyDescent="0.25">
      <c r="A1286" s="90"/>
      <c r="B1286" s="106"/>
    </row>
    <row r="1287" spans="1:2" s="94" customFormat="1" x14ac:dyDescent="0.25">
      <c r="A1287" s="90"/>
      <c r="B1287" s="106"/>
    </row>
    <row r="1288" spans="1:2" s="94" customFormat="1" x14ac:dyDescent="0.25">
      <c r="A1288" s="90"/>
      <c r="B1288" s="106"/>
    </row>
    <row r="1289" spans="1:2" s="94" customFormat="1" x14ac:dyDescent="0.25">
      <c r="A1289" s="90"/>
      <c r="B1289" s="106"/>
    </row>
    <row r="1290" spans="1:2" s="94" customFormat="1" x14ac:dyDescent="0.25">
      <c r="A1290" s="90"/>
      <c r="B1290" s="106"/>
    </row>
    <row r="1291" spans="1:2" s="94" customFormat="1" x14ac:dyDescent="0.25">
      <c r="A1291" s="90"/>
      <c r="B1291" s="106"/>
    </row>
    <row r="1292" spans="1:2" s="94" customFormat="1" x14ac:dyDescent="0.25">
      <c r="A1292" s="90"/>
      <c r="B1292" s="106"/>
    </row>
    <row r="1293" spans="1:2" s="94" customFormat="1" x14ac:dyDescent="0.25">
      <c r="A1293" s="90"/>
      <c r="B1293" s="106"/>
    </row>
    <row r="1294" spans="1:2" s="94" customFormat="1" x14ac:dyDescent="0.25">
      <c r="A1294" s="90"/>
      <c r="B1294" s="106"/>
    </row>
    <row r="1295" spans="1:2" s="94" customFormat="1" x14ac:dyDescent="0.25">
      <c r="A1295" s="90"/>
      <c r="B1295" s="106"/>
    </row>
    <row r="1296" spans="1:2" s="94" customFormat="1" x14ac:dyDescent="0.25">
      <c r="A1296" s="90"/>
      <c r="B1296" s="106"/>
    </row>
    <row r="1297" spans="1:2" s="94" customFormat="1" x14ac:dyDescent="0.25">
      <c r="A1297" s="90"/>
      <c r="B1297" s="106"/>
    </row>
    <row r="1298" spans="1:2" s="94" customFormat="1" x14ac:dyDescent="0.25">
      <c r="A1298" s="90"/>
      <c r="B1298" s="106"/>
    </row>
    <row r="1299" spans="1:2" s="94" customFormat="1" x14ac:dyDescent="0.25">
      <c r="A1299" s="90"/>
      <c r="B1299" s="106"/>
    </row>
    <row r="1300" spans="1:2" s="94" customFormat="1" x14ac:dyDescent="0.25">
      <c r="A1300" s="90"/>
      <c r="B1300" s="106"/>
    </row>
    <row r="1301" spans="1:2" s="94" customFormat="1" x14ac:dyDescent="0.25">
      <c r="A1301" s="90"/>
      <c r="B1301" s="106"/>
    </row>
    <row r="1302" spans="1:2" s="94" customFormat="1" x14ac:dyDescent="0.25">
      <c r="A1302" s="90"/>
      <c r="B1302" s="106"/>
    </row>
    <row r="1303" spans="1:2" s="94" customFormat="1" x14ac:dyDescent="0.25">
      <c r="A1303" s="90"/>
      <c r="B1303" s="106"/>
    </row>
    <row r="1304" spans="1:2" s="94" customFormat="1" x14ac:dyDescent="0.25">
      <c r="A1304" s="90"/>
      <c r="B1304" s="106"/>
    </row>
    <row r="1305" spans="1:2" s="94" customFormat="1" x14ac:dyDescent="0.25">
      <c r="A1305" s="90"/>
      <c r="B1305" s="106"/>
    </row>
    <row r="1306" spans="1:2" s="94" customFormat="1" x14ac:dyDescent="0.25">
      <c r="A1306" s="90"/>
      <c r="B1306" s="106"/>
    </row>
    <row r="1307" spans="1:2" s="94" customFormat="1" x14ac:dyDescent="0.25">
      <c r="A1307" s="90"/>
      <c r="B1307" s="106"/>
    </row>
    <row r="1308" spans="1:2" s="94" customFormat="1" x14ac:dyDescent="0.25">
      <c r="A1308" s="90"/>
      <c r="B1308" s="106"/>
    </row>
    <row r="1309" spans="1:2" s="94" customFormat="1" x14ac:dyDescent="0.25">
      <c r="A1309" s="90"/>
      <c r="B1309" s="106"/>
    </row>
    <row r="1310" spans="1:2" s="94" customFormat="1" x14ac:dyDescent="0.25">
      <c r="A1310" s="90"/>
      <c r="B1310" s="106"/>
    </row>
    <row r="1311" spans="1:2" s="94" customFormat="1" x14ac:dyDescent="0.25">
      <c r="A1311" s="90"/>
      <c r="B1311" s="106"/>
    </row>
    <row r="1312" spans="1:2" s="94" customFormat="1" x14ac:dyDescent="0.25">
      <c r="A1312" s="90"/>
      <c r="B1312" s="106"/>
    </row>
    <row r="1313" spans="1:2" s="94" customFormat="1" x14ac:dyDescent="0.25">
      <c r="A1313" s="90"/>
      <c r="B1313" s="106"/>
    </row>
    <row r="1314" spans="1:2" s="94" customFormat="1" x14ac:dyDescent="0.25">
      <c r="A1314" s="90"/>
      <c r="B1314" s="106"/>
    </row>
    <row r="1315" spans="1:2" s="94" customFormat="1" x14ac:dyDescent="0.25">
      <c r="A1315" s="90"/>
      <c r="B1315" s="106"/>
    </row>
    <row r="1316" spans="1:2" s="94" customFormat="1" x14ac:dyDescent="0.25">
      <c r="A1316" s="90"/>
      <c r="B1316" s="106"/>
    </row>
    <row r="1317" spans="1:2" s="94" customFormat="1" x14ac:dyDescent="0.25">
      <c r="A1317" s="90"/>
      <c r="B1317" s="106"/>
    </row>
    <row r="1318" spans="1:2" s="94" customFormat="1" x14ac:dyDescent="0.25">
      <c r="A1318" s="90"/>
      <c r="B1318" s="106"/>
    </row>
    <row r="1319" spans="1:2" s="94" customFormat="1" x14ac:dyDescent="0.25">
      <c r="A1319" s="90"/>
      <c r="B1319" s="106"/>
    </row>
    <row r="1320" spans="1:2" s="94" customFormat="1" x14ac:dyDescent="0.25">
      <c r="A1320" s="90"/>
      <c r="B1320" s="106"/>
    </row>
    <row r="1321" spans="1:2" s="94" customFormat="1" x14ac:dyDescent="0.25">
      <c r="A1321" s="90"/>
      <c r="B1321" s="106"/>
    </row>
    <row r="1322" spans="1:2" s="94" customFormat="1" x14ac:dyDescent="0.25">
      <c r="A1322" s="90"/>
      <c r="B1322" s="106"/>
    </row>
    <row r="1323" spans="1:2" s="94" customFormat="1" x14ac:dyDescent="0.25">
      <c r="A1323" s="90"/>
      <c r="B1323" s="106"/>
    </row>
    <row r="1324" spans="1:2" s="94" customFormat="1" x14ac:dyDescent="0.25">
      <c r="A1324" s="90"/>
      <c r="B1324" s="106"/>
    </row>
    <row r="1325" spans="1:2" s="94" customFormat="1" x14ac:dyDescent="0.25">
      <c r="A1325" s="90"/>
      <c r="B1325" s="106"/>
    </row>
    <row r="1326" spans="1:2" s="94" customFormat="1" x14ac:dyDescent="0.25">
      <c r="A1326" s="90"/>
      <c r="B1326" s="106"/>
    </row>
    <row r="1327" spans="1:2" s="94" customFormat="1" x14ac:dyDescent="0.25">
      <c r="A1327" s="90"/>
      <c r="B1327" s="106"/>
    </row>
    <row r="1328" spans="1:2" s="94" customFormat="1" x14ac:dyDescent="0.25">
      <c r="A1328" s="90"/>
      <c r="B1328" s="106"/>
    </row>
    <row r="1329" spans="1:2" s="94" customFormat="1" x14ac:dyDescent="0.25">
      <c r="A1329" s="90"/>
      <c r="B1329" s="106"/>
    </row>
    <row r="1330" spans="1:2" s="94" customFormat="1" x14ac:dyDescent="0.25">
      <c r="A1330" s="90"/>
      <c r="B1330" s="106"/>
    </row>
    <row r="1331" spans="1:2" s="94" customFormat="1" x14ac:dyDescent="0.25">
      <c r="A1331" s="90"/>
      <c r="B1331" s="106"/>
    </row>
    <row r="1332" spans="1:2" s="94" customFormat="1" x14ac:dyDescent="0.25">
      <c r="A1332" s="90"/>
      <c r="B1332" s="106"/>
    </row>
    <row r="1333" spans="1:2" s="94" customFormat="1" x14ac:dyDescent="0.25">
      <c r="A1333" s="90"/>
      <c r="B1333" s="106"/>
    </row>
    <row r="1334" spans="1:2" s="94" customFormat="1" x14ac:dyDescent="0.25">
      <c r="A1334" s="90"/>
      <c r="B1334" s="106"/>
    </row>
    <row r="1335" spans="1:2" s="94" customFormat="1" x14ac:dyDescent="0.25">
      <c r="A1335" s="90"/>
      <c r="B1335" s="106"/>
    </row>
    <row r="1336" spans="1:2" s="94" customFormat="1" x14ac:dyDescent="0.25">
      <c r="A1336" s="90"/>
      <c r="B1336" s="106"/>
    </row>
    <row r="1337" spans="1:2" s="94" customFormat="1" x14ac:dyDescent="0.25">
      <c r="A1337" s="90"/>
      <c r="B1337" s="106"/>
    </row>
    <row r="1338" spans="1:2" s="94" customFormat="1" x14ac:dyDescent="0.25">
      <c r="A1338" s="90"/>
      <c r="B1338" s="106"/>
    </row>
    <row r="1339" spans="1:2" s="94" customFormat="1" x14ac:dyDescent="0.25">
      <c r="A1339" s="90"/>
      <c r="B1339" s="106"/>
    </row>
    <row r="1340" spans="1:2" s="94" customFormat="1" x14ac:dyDescent="0.25">
      <c r="A1340" s="90"/>
      <c r="B1340" s="106"/>
    </row>
    <row r="1341" spans="1:2" s="94" customFormat="1" x14ac:dyDescent="0.25">
      <c r="A1341" s="90"/>
      <c r="B1341" s="106"/>
    </row>
    <row r="1342" spans="1:2" s="94" customFormat="1" x14ac:dyDescent="0.25">
      <c r="A1342" s="90"/>
      <c r="B1342" s="106"/>
    </row>
    <row r="1343" spans="1:2" s="94" customFormat="1" x14ac:dyDescent="0.25">
      <c r="A1343" s="90"/>
      <c r="B1343" s="106"/>
    </row>
    <row r="1344" spans="1:2" s="94" customFormat="1" x14ac:dyDescent="0.25">
      <c r="A1344" s="90"/>
      <c r="B1344" s="106"/>
    </row>
    <row r="1345" spans="1:2" s="94" customFormat="1" x14ac:dyDescent="0.25">
      <c r="A1345" s="90"/>
      <c r="B1345" s="106"/>
    </row>
    <row r="1346" spans="1:2" s="94" customFormat="1" x14ac:dyDescent="0.25">
      <c r="A1346" s="90"/>
      <c r="B1346" s="106"/>
    </row>
    <row r="1347" spans="1:2" s="94" customFormat="1" x14ac:dyDescent="0.25">
      <c r="A1347" s="90"/>
      <c r="B1347" s="106"/>
    </row>
    <row r="1348" spans="1:2" s="94" customFormat="1" x14ac:dyDescent="0.25">
      <c r="A1348" s="90"/>
      <c r="B1348" s="106"/>
    </row>
    <row r="1349" spans="1:2" s="94" customFormat="1" x14ac:dyDescent="0.25">
      <c r="A1349" s="90"/>
      <c r="B1349" s="106"/>
    </row>
    <row r="1350" spans="1:2" s="94" customFormat="1" x14ac:dyDescent="0.25">
      <c r="A1350" s="90"/>
      <c r="B1350" s="106"/>
    </row>
    <row r="1351" spans="1:2" s="94" customFormat="1" x14ac:dyDescent="0.25">
      <c r="A1351" s="90"/>
      <c r="B1351" s="106"/>
    </row>
    <row r="1352" spans="1:2" s="94" customFormat="1" x14ac:dyDescent="0.25">
      <c r="A1352" s="90"/>
      <c r="B1352" s="106"/>
    </row>
    <row r="1353" spans="1:2" s="94" customFormat="1" x14ac:dyDescent="0.25">
      <c r="A1353" s="90"/>
      <c r="B1353" s="106"/>
    </row>
    <row r="1354" spans="1:2" s="94" customFormat="1" x14ac:dyDescent="0.25">
      <c r="A1354" s="90"/>
      <c r="B1354" s="106"/>
    </row>
    <row r="1355" spans="1:2" s="94" customFormat="1" x14ac:dyDescent="0.25">
      <c r="A1355" s="90"/>
      <c r="B1355" s="106"/>
    </row>
    <row r="1356" spans="1:2" s="94" customFormat="1" x14ac:dyDescent="0.25">
      <c r="A1356" s="90"/>
      <c r="B1356" s="106"/>
    </row>
    <row r="1357" spans="1:2" s="94" customFormat="1" x14ac:dyDescent="0.25">
      <c r="A1357" s="90"/>
      <c r="B1357" s="106"/>
    </row>
    <row r="1358" spans="1:2" s="94" customFormat="1" x14ac:dyDescent="0.25">
      <c r="A1358" s="90"/>
      <c r="B1358" s="106"/>
    </row>
    <row r="1359" spans="1:2" s="94" customFormat="1" x14ac:dyDescent="0.25">
      <c r="A1359" s="90"/>
      <c r="B1359" s="106"/>
    </row>
    <row r="1360" spans="1:2" s="94" customFormat="1" x14ac:dyDescent="0.25">
      <c r="A1360" s="90"/>
      <c r="B1360" s="106"/>
    </row>
    <row r="1361" spans="1:2" s="94" customFormat="1" x14ac:dyDescent="0.25">
      <c r="A1361" s="90"/>
      <c r="B1361" s="106"/>
    </row>
    <row r="1362" spans="1:2" s="94" customFormat="1" x14ac:dyDescent="0.25">
      <c r="A1362" s="90"/>
      <c r="B1362" s="106"/>
    </row>
    <row r="1363" spans="1:2" s="94" customFormat="1" x14ac:dyDescent="0.25">
      <c r="A1363" s="90"/>
      <c r="B1363" s="106"/>
    </row>
    <row r="1364" spans="1:2" s="94" customFormat="1" x14ac:dyDescent="0.25">
      <c r="A1364" s="90"/>
      <c r="B1364" s="106"/>
    </row>
    <row r="1365" spans="1:2" s="94" customFormat="1" x14ac:dyDescent="0.25">
      <c r="A1365" s="90"/>
      <c r="B1365" s="106"/>
    </row>
    <row r="1366" spans="1:2" s="94" customFormat="1" x14ac:dyDescent="0.25">
      <c r="A1366" s="90"/>
      <c r="B1366" s="106"/>
    </row>
    <row r="1367" spans="1:2" s="94" customFormat="1" x14ac:dyDescent="0.25">
      <c r="A1367" s="90"/>
      <c r="B1367" s="106"/>
    </row>
    <row r="1368" spans="1:2" s="94" customFormat="1" x14ac:dyDescent="0.25">
      <c r="A1368" s="90"/>
      <c r="B1368" s="106"/>
    </row>
    <row r="1369" spans="1:2" s="94" customFormat="1" x14ac:dyDescent="0.25">
      <c r="A1369" s="90"/>
      <c r="B1369" s="106"/>
    </row>
    <row r="1370" spans="1:2" s="94" customFormat="1" x14ac:dyDescent="0.25">
      <c r="A1370" s="90"/>
      <c r="B1370" s="106"/>
    </row>
    <row r="1371" spans="1:2" s="94" customFormat="1" x14ac:dyDescent="0.25">
      <c r="A1371" s="90"/>
      <c r="B1371" s="106"/>
    </row>
    <row r="1372" spans="1:2" s="94" customFormat="1" x14ac:dyDescent="0.25">
      <c r="A1372" s="90"/>
      <c r="B1372" s="106"/>
    </row>
    <row r="1373" spans="1:2" s="94" customFormat="1" x14ac:dyDescent="0.25">
      <c r="A1373" s="90"/>
      <c r="B1373" s="106"/>
    </row>
    <row r="1374" spans="1:2" s="94" customFormat="1" x14ac:dyDescent="0.25">
      <c r="A1374" s="90"/>
      <c r="B1374" s="106"/>
    </row>
    <row r="1375" spans="1:2" s="94" customFormat="1" x14ac:dyDescent="0.25">
      <c r="A1375" s="90"/>
      <c r="B1375" s="106"/>
    </row>
    <row r="1376" spans="1:2" s="94" customFormat="1" x14ac:dyDescent="0.25">
      <c r="A1376" s="90"/>
      <c r="B1376" s="106"/>
    </row>
    <row r="1377" spans="1:2" s="94" customFormat="1" x14ac:dyDescent="0.25">
      <c r="A1377" s="90"/>
      <c r="B1377" s="106"/>
    </row>
    <row r="1378" spans="1:2" s="94" customFormat="1" x14ac:dyDescent="0.25">
      <c r="A1378" s="90"/>
      <c r="B1378" s="106"/>
    </row>
    <row r="1379" spans="1:2" s="94" customFormat="1" x14ac:dyDescent="0.25">
      <c r="A1379" s="90"/>
      <c r="B1379" s="106"/>
    </row>
    <row r="1380" spans="1:2" s="94" customFormat="1" x14ac:dyDescent="0.25">
      <c r="A1380" s="90"/>
      <c r="B1380" s="106"/>
    </row>
    <row r="1381" spans="1:2" s="94" customFormat="1" x14ac:dyDescent="0.25">
      <c r="A1381" s="90"/>
      <c r="B1381" s="106"/>
    </row>
    <row r="1382" spans="1:2" s="94" customFormat="1" x14ac:dyDescent="0.25">
      <c r="A1382" s="90"/>
      <c r="B1382" s="106"/>
    </row>
    <row r="1383" spans="1:2" s="94" customFormat="1" x14ac:dyDescent="0.25">
      <c r="A1383" s="90"/>
      <c r="B1383" s="106"/>
    </row>
    <row r="1384" spans="1:2" s="94" customFormat="1" x14ac:dyDescent="0.25">
      <c r="A1384" s="90"/>
      <c r="B1384" s="106"/>
    </row>
    <row r="1385" spans="1:2" s="94" customFormat="1" x14ac:dyDescent="0.25">
      <c r="A1385" s="90"/>
      <c r="B1385" s="106"/>
    </row>
    <row r="1386" spans="1:2" s="94" customFormat="1" x14ac:dyDescent="0.25">
      <c r="A1386" s="90"/>
      <c r="B1386" s="106"/>
    </row>
    <row r="1387" spans="1:2" s="94" customFormat="1" x14ac:dyDescent="0.25">
      <c r="A1387" s="90"/>
      <c r="B1387" s="106"/>
    </row>
    <row r="1388" spans="1:2" s="94" customFormat="1" x14ac:dyDescent="0.25">
      <c r="A1388" s="90"/>
      <c r="B1388" s="106"/>
    </row>
    <row r="1389" spans="1:2" s="94" customFormat="1" x14ac:dyDescent="0.25">
      <c r="A1389" s="90"/>
      <c r="B1389" s="106"/>
    </row>
    <row r="1390" spans="1:2" s="94" customFormat="1" x14ac:dyDescent="0.25">
      <c r="A1390" s="90"/>
      <c r="B1390" s="106"/>
    </row>
    <row r="1391" spans="1:2" s="94" customFormat="1" x14ac:dyDescent="0.25">
      <c r="A1391" s="90"/>
      <c r="B1391" s="106"/>
    </row>
    <row r="1392" spans="1:2" s="94" customFormat="1" x14ac:dyDescent="0.25">
      <c r="A1392" s="90"/>
      <c r="B1392" s="106"/>
    </row>
    <row r="1393" spans="1:2" s="94" customFormat="1" x14ac:dyDescent="0.25">
      <c r="A1393" s="90"/>
      <c r="B1393" s="106"/>
    </row>
    <row r="1394" spans="1:2" s="94" customFormat="1" x14ac:dyDescent="0.25">
      <c r="A1394" s="90"/>
      <c r="B1394" s="106"/>
    </row>
    <row r="1395" spans="1:2" s="94" customFormat="1" x14ac:dyDescent="0.25">
      <c r="A1395" s="90"/>
      <c r="B1395" s="106"/>
    </row>
    <row r="1396" spans="1:2" s="94" customFormat="1" x14ac:dyDescent="0.25">
      <c r="A1396" s="90"/>
      <c r="B1396" s="106"/>
    </row>
    <row r="1397" spans="1:2" s="94" customFormat="1" x14ac:dyDescent="0.25">
      <c r="A1397" s="90"/>
      <c r="B1397" s="106"/>
    </row>
    <row r="1398" spans="1:2" s="94" customFormat="1" x14ac:dyDescent="0.25">
      <c r="A1398" s="90"/>
      <c r="B1398" s="106"/>
    </row>
    <row r="1399" spans="1:2" s="94" customFormat="1" x14ac:dyDescent="0.25">
      <c r="A1399" s="90"/>
      <c r="B1399" s="106"/>
    </row>
    <row r="1400" spans="1:2" s="94" customFormat="1" x14ac:dyDescent="0.25">
      <c r="A1400" s="90"/>
      <c r="B1400" s="106"/>
    </row>
    <row r="1401" spans="1:2" s="94" customFormat="1" x14ac:dyDescent="0.25">
      <c r="A1401" s="90"/>
      <c r="B1401" s="106"/>
    </row>
    <row r="1402" spans="1:2" s="94" customFormat="1" x14ac:dyDescent="0.25">
      <c r="A1402" s="90"/>
      <c r="B1402" s="106"/>
    </row>
    <row r="1403" spans="1:2" s="94" customFormat="1" x14ac:dyDescent="0.25">
      <c r="A1403" s="90"/>
      <c r="B1403" s="106"/>
    </row>
    <row r="1404" spans="1:2" s="94" customFormat="1" x14ac:dyDescent="0.25">
      <c r="A1404" s="90"/>
      <c r="B1404" s="106"/>
    </row>
    <row r="1405" spans="1:2" s="94" customFormat="1" x14ac:dyDescent="0.25">
      <c r="A1405" s="90"/>
      <c r="B1405" s="106"/>
    </row>
    <row r="1406" spans="1:2" s="94" customFormat="1" x14ac:dyDescent="0.25">
      <c r="A1406" s="90"/>
      <c r="B1406" s="106"/>
    </row>
    <row r="1407" spans="1:2" s="94" customFormat="1" x14ac:dyDescent="0.25">
      <c r="A1407" s="90"/>
      <c r="B1407" s="106"/>
    </row>
    <row r="1408" spans="1:2" s="94" customFormat="1" x14ac:dyDescent="0.25">
      <c r="A1408" s="90"/>
      <c r="B1408" s="106"/>
    </row>
    <row r="1409" spans="1:2" s="94" customFormat="1" x14ac:dyDescent="0.25">
      <c r="A1409" s="90"/>
      <c r="B1409" s="106"/>
    </row>
    <row r="1410" spans="1:2" s="94" customFormat="1" x14ac:dyDescent="0.25">
      <c r="A1410" s="90"/>
      <c r="B1410" s="106"/>
    </row>
    <row r="1411" spans="1:2" s="94" customFormat="1" x14ac:dyDescent="0.25">
      <c r="A1411" s="90"/>
      <c r="B1411" s="106"/>
    </row>
    <row r="1412" spans="1:2" s="94" customFormat="1" x14ac:dyDescent="0.25">
      <c r="A1412" s="90"/>
      <c r="B1412" s="106"/>
    </row>
    <row r="1413" spans="1:2" s="94" customFormat="1" x14ac:dyDescent="0.25">
      <c r="A1413" s="90"/>
      <c r="B1413" s="106"/>
    </row>
    <row r="1414" spans="1:2" s="94" customFormat="1" x14ac:dyDescent="0.25">
      <c r="A1414" s="90"/>
      <c r="B1414" s="106"/>
    </row>
    <row r="1415" spans="1:2" s="94" customFormat="1" x14ac:dyDescent="0.25">
      <c r="A1415" s="90"/>
      <c r="B1415" s="106"/>
    </row>
    <row r="1416" spans="1:2" s="94" customFormat="1" x14ac:dyDescent="0.25">
      <c r="A1416" s="90"/>
      <c r="B1416" s="106"/>
    </row>
    <row r="1417" spans="1:2" s="94" customFormat="1" x14ac:dyDescent="0.25">
      <c r="A1417" s="90"/>
      <c r="B1417" s="106"/>
    </row>
    <row r="1418" spans="1:2" s="94" customFormat="1" x14ac:dyDescent="0.25">
      <c r="A1418" s="90"/>
      <c r="B1418" s="106"/>
    </row>
    <row r="1419" spans="1:2" s="94" customFormat="1" x14ac:dyDescent="0.25">
      <c r="A1419" s="90"/>
      <c r="B1419" s="106"/>
    </row>
    <row r="1420" spans="1:2" s="94" customFormat="1" x14ac:dyDescent="0.25">
      <c r="A1420" s="90"/>
      <c r="B1420" s="106"/>
    </row>
    <row r="1421" spans="1:2" s="94" customFormat="1" x14ac:dyDescent="0.25">
      <c r="A1421" s="90"/>
      <c r="B1421" s="106"/>
    </row>
    <row r="1422" spans="1:2" s="94" customFormat="1" x14ac:dyDescent="0.25">
      <c r="A1422" s="90"/>
      <c r="B1422" s="106"/>
    </row>
    <row r="1423" spans="1:2" s="94" customFormat="1" x14ac:dyDescent="0.25">
      <c r="A1423" s="90"/>
      <c r="B1423" s="106"/>
    </row>
    <row r="1424" spans="1:2" s="94" customFormat="1" x14ac:dyDescent="0.25">
      <c r="A1424" s="90"/>
      <c r="B1424" s="106"/>
    </row>
    <row r="1425" spans="1:2" s="94" customFormat="1" x14ac:dyDescent="0.25">
      <c r="A1425" s="90"/>
      <c r="B1425" s="106"/>
    </row>
    <row r="1426" spans="1:2" s="94" customFormat="1" x14ac:dyDescent="0.25">
      <c r="A1426" s="90"/>
      <c r="B1426" s="106"/>
    </row>
    <row r="1427" spans="1:2" s="94" customFormat="1" x14ac:dyDescent="0.25">
      <c r="A1427" s="90"/>
      <c r="B1427" s="106"/>
    </row>
    <row r="1428" spans="1:2" s="94" customFormat="1" x14ac:dyDescent="0.25">
      <c r="A1428" s="90"/>
      <c r="B1428" s="106"/>
    </row>
    <row r="1429" spans="1:2" s="94" customFormat="1" x14ac:dyDescent="0.25">
      <c r="A1429" s="90"/>
      <c r="B1429" s="106"/>
    </row>
    <row r="1430" spans="1:2" s="94" customFormat="1" x14ac:dyDescent="0.25">
      <c r="A1430" s="90"/>
      <c r="B1430" s="106"/>
    </row>
    <row r="1431" spans="1:2" s="94" customFormat="1" x14ac:dyDescent="0.25">
      <c r="A1431" s="90"/>
      <c r="B1431" s="106"/>
    </row>
    <row r="1432" spans="1:2" s="94" customFormat="1" x14ac:dyDescent="0.25">
      <c r="A1432" s="90"/>
      <c r="B1432" s="106"/>
    </row>
    <row r="1433" spans="1:2" s="94" customFormat="1" x14ac:dyDescent="0.25">
      <c r="A1433" s="90"/>
      <c r="B1433" s="106"/>
    </row>
    <row r="1434" spans="1:2" s="94" customFormat="1" x14ac:dyDescent="0.25">
      <c r="A1434" s="90"/>
      <c r="B1434" s="106"/>
    </row>
    <row r="1435" spans="1:2" s="94" customFormat="1" x14ac:dyDescent="0.25">
      <c r="A1435" s="90"/>
      <c r="B1435" s="106"/>
    </row>
    <row r="1436" spans="1:2" s="94" customFormat="1" x14ac:dyDescent="0.25">
      <c r="A1436" s="90"/>
      <c r="B1436" s="106"/>
    </row>
    <row r="1437" spans="1:2" s="94" customFormat="1" x14ac:dyDescent="0.25">
      <c r="A1437" s="90"/>
      <c r="B1437" s="106"/>
    </row>
    <row r="1438" spans="1:2" s="94" customFormat="1" x14ac:dyDescent="0.25">
      <c r="A1438" s="90"/>
      <c r="B1438" s="106"/>
    </row>
    <row r="1439" spans="1:2" s="94" customFormat="1" x14ac:dyDescent="0.25">
      <c r="A1439" s="90"/>
      <c r="B1439" s="106"/>
    </row>
    <row r="1440" spans="1:2" s="94" customFormat="1" x14ac:dyDescent="0.25">
      <c r="A1440" s="107"/>
      <c r="B1440" s="106"/>
    </row>
    <row r="1441" spans="1:2" s="94" customFormat="1" x14ac:dyDescent="0.25">
      <c r="A1441" s="107"/>
      <c r="B1441" s="106"/>
    </row>
  </sheetData>
  <mergeCells count="50">
    <mergeCell ref="V69:V70"/>
    <mergeCell ref="W69:W70"/>
    <mergeCell ref="C113:W116"/>
    <mergeCell ref="O69:O70"/>
    <mergeCell ref="Q69:Q70"/>
    <mergeCell ref="R69:R70"/>
    <mergeCell ref="S69:S70"/>
    <mergeCell ref="T69:T70"/>
    <mergeCell ref="U69:U70"/>
    <mergeCell ref="I69:I70"/>
    <mergeCell ref="J69:J70"/>
    <mergeCell ref="K69:K70"/>
    <mergeCell ref="L69:L70"/>
    <mergeCell ref="M69:M70"/>
    <mergeCell ref="N69:N70"/>
    <mergeCell ref="C62:W62"/>
    <mergeCell ref="C63:W63"/>
    <mergeCell ref="C65:W66"/>
    <mergeCell ref="C67:W67"/>
    <mergeCell ref="C69:C70"/>
    <mergeCell ref="D69:D70"/>
    <mergeCell ref="E69:E70"/>
    <mergeCell ref="F69:F70"/>
    <mergeCell ref="G69:G70"/>
    <mergeCell ref="H69:H70"/>
    <mergeCell ref="O8:O9"/>
    <mergeCell ref="U8:U9"/>
    <mergeCell ref="V8:V9"/>
    <mergeCell ref="W8:W9"/>
    <mergeCell ref="C55:W58"/>
    <mergeCell ref="G59:J59"/>
    <mergeCell ref="L59:O59"/>
    <mergeCell ref="Q59:T59"/>
    <mergeCell ref="V59:X59"/>
    <mergeCell ref="I8:I9"/>
    <mergeCell ref="J8:J9"/>
    <mergeCell ref="K8:K9"/>
    <mergeCell ref="L8:L9"/>
    <mergeCell ref="M8:M9"/>
    <mergeCell ref="N8:N9"/>
    <mergeCell ref="C1:W1"/>
    <mergeCell ref="C2:W2"/>
    <mergeCell ref="C4:W4"/>
    <mergeCell ref="C6:W6"/>
    <mergeCell ref="C8:C9"/>
    <mergeCell ref="D8:D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166" scale="40" orientation="landscape" r:id="rId1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Tabuladores 2021</vt:lpstr>
      <vt:lpstr>'Tabuladores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 Medina Monroy</dc:creator>
  <cp:lastModifiedBy>Miguel Angel  Medina Monroy</cp:lastModifiedBy>
  <dcterms:created xsi:type="dcterms:W3CDTF">2023-01-09T18:08:32Z</dcterms:created>
  <dcterms:modified xsi:type="dcterms:W3CDTF">2023-01-09T18:09:15Z</dcterms:modified>
</cp:coreProperties>
</file>