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280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<sst xmlns="http://schemas.openxmlformats.org/spreadsheetml/2006/main" count="45" uniqueCount="30">
  <si>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CONCEPTO</t>
  </si>
  <si>
    <t>AÑO DE ADQUISICIÓN</t>
  </si>
  <si>
    <t>UNIDADES POR EJERCICIO</t>
  </si>
  <si>
    <t>TOTAL</t>
  </si>
  <si>
    <t>BIENES MUEBLES</t>
  </si>
  <si>
    <t>IMPORTE (1) (VALOR FACTURA)</t>
  </si>
  <si>
    <t>BIENES INFORMATICOS</t>
  </si>
  <si>
    <t>PARQUE VEHICULAR</t>
  </si>
  <si>
    <t>ELABORÓ</t>
  </si>
  <si>
    <t>REVISÓ</t>
  </si>
  <si>
    <t>VEHÍCULOS</t>
  </si>
  <si>
    <t>RESUMEN DE INMUEBLES PROPIEDAD DEL ÓRGANO JURISDICCIONAL</t>
  </si>
  <si>
    <t>BIENES INMUEBLES</t>
  </si>
  <si>
    <t>I.V.A DE ADQUISICIÓN DE EDIFICIO, NOTARIO Y ESCRITURACIÓN</t>
  </si>
  <si>
    <t>(1) EL IMPORTE REFLEJADO ES EL VALOR DE ADQUISICIÓN SIN I.V.A</t>
  </si>
  <si>
    <t>(2) IMPORTE TOMADOS DE LOS ESTADOS FINANCIEROS DE LA DIRECCIÓN DE RECURSOS FINANCIEROS</t>
  </si>
  <si>
    <t>MODULO OPERATIVO PARA DOS PERSONAS EN METAL CON CAJONERA EN MADERA</t>
  </si>
  <si>
    <t>MODULO TIPO CRUCETA PARA CUATRO PERSONAS EN METAL CON CAJONERA EN MADERA</t>
  </si>
  <si>
    <t>INGRESSIO NC3000 300 USUARIOS</t>
  </si>
  <si>
    <t>LECTOR BIOMETRICO NC3000</t>
  </si>
  <si>
    <t>La LTAIPDF establece en su Art. 14 fracción VIII, que los Entes Públicos del Distrito Federal, publicarán al inicio cada año un listados de información que detentan y en cuanto a sus bienes sólo aquellos con valor superior a 350 smg (salario Mínimo Vigente de la Zona A)</t>
  </si>
  <si>
    <t>VALOR CATASTRAL</t>
  </si>
  <si>
    <t>RESUMEN DE BIENES MUEBLES PROPIEDAD DEL ÓRGANO JURISDICCIONAL, CON VALOR MAYOR A $19,180.00 POR UNIDAD</t>
  </si>
  <si>
    <t>YADIRA LIZET PRADO MIRANDA</t>
  </si>
  <si>
    <t>MECANOGRAFA "B"</t>
  </si>
  <si>
    <t>SUBDIRECTOR DE RECURSOS MATERIALES Y SERVICIOS GENERALES</t>
  </si>
  <si>
    <t>LIC. ELISEO DAVID FERNÁNDEZ RAMÍREZ</t>
  </si>
  <si>
    <t>PRECIO UNITARIO</t>
  </si>
  <si>
    <t>CIFRAS AL 31 DE DICIEMBRE DE 2007</t>
  </si>
  <si>
    <t>ADQUISICIÓN DE EDIFICIO EN MAGDALENA 21 COL. DEL VALLE DELEG. BENITO JUÁREZ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</si>
</sst>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4" fontId="0" fillId="0" borderId="10" xfId="0" applyNumberFormat="1" applyBorder="1" applyAlignment="1">
      <alignment horizontal="center" vertical="center" wrapText="1"/>
    </xf>
    <xf numFmtId="44" fontId="2" fillId="0" borderId="10" xfId="0" applyNumberFormat="1" applyFont="1" applyBorder="1" applyAlignment="1">
      <alignment horizontal="center" vertical="center" wrapText="1"/>
    </xf>
    <xf numFmtId="44" fontId="1" fillId="33" borderId="10" xfId="0" applyNumberFormat="1" applyFont="1" applyFill="1" applyBorder="1" applyAlignment="1">
      <alignment vertical="center" wrapText="1"/>
    </xf>
    <xf numFmtId="44" fontId="0" fillId="0" borderId="0" xfId="0" applyNumberFormat="1" applyAlignment="1">
      <alignment/>
    </xf>
    <xf numFmtId="0" fontId="0" fillId="0" borderId="0" xfId="0" applyBorder="1" applyAlignment="1">
      <alignment/>
    </xf>
    <xf numFmtId="43" fontId="1" fillId="0" borderId="10" xfId="46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4" fontId="2" fillId="33" borderId="10" xfId="0" applyNumberFormat="1" applyFont="1" applyFill="1" applyBorder="1" applyAlignment="1">
      <alignment horizontal="center" vertical="center" wrapText="1"/>
    </xf>
    <xf numFmtId="44" fontId="2" fillId="0" borderId="10" xfId="4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vertical="center" wrapText="1"/>
    </xf>
    <xf numFmtId="43" fontId="3" fillId="33" borderId="10" xfId="46" applyFont="1" applyFill="1" applyBorder="1" applyAlignment="1">
      <alignment horizontal="left" vertical="center" wrapText="1"/>
    </xf>
    <xf numFmtId="44" fontId="3" fillId="33" borderId="10" xfId="0" applyNumberFormat="1" applyFont="1" applyFill="1" applyBorder="1" applyAlignment="1">
      <alignment vertical="center" wrapText="1"/>
    </xf>
    <xf numFmtId="44" fontId="4" fillId="0" borderId="10" xfId="46" applyNumberFormat="1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43" fontId="3" fillId="0" borderId="10" xfId="46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44" fontId="3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4" fontId="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44" fontId="3" fillId="33" borderId="10" xfId="0" applyNumberFormat="1" applyFont="1" applyFill="1" applyBorder="1" applyAlignment="1">
      <alignment horizontal="center" vertical="center" wrapText="1"/>
    </xf>
    <xf numFmtId="44" fontId="1" fillId="0" borderId="10" xfId="46" applyNumberFormat="1" applyFont="1" applyFill="1" applyBorder="1" applyAlignment="1">
      <alignment vertical="center" wrapText="1"/>
    </xf>
    <xf numFmtId="44" fontId="3" fillId="0" borderId="10" xfId="0" applyNumberFormat="1" applyFont="1" applyBorder="1" applyAlignment="1">
      <alignment/>
    </xf>
    <xf numFmtId="44" fontId="0" fillId="0" borderId="0" xfId="0" applyNumberFormat="1" applyFont="1" applyAlignment="1">
      <alignment/>
    </xf>
    <xf numFmtId="0" fontId="0" fillId="0" borderId="10" xfId="0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44" fontId="3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44" fontId="2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44" fontId="3" fillId="0" borderId="12" xfId="0" applyNumberFormat="1" applyFont="1" applyBorder="1" applyAlignment="1">
      <alignment horizontal="center" vertical="center" wrapText="1"/>
    </xf>
    <xf numFmtId="44" fontId="4" fillId="0" borderId="12" xfId="0" applyNumberFormat="1" applyFont="1" applyBorder="1" applyAlignment="1">
      <alignment horizontal="center" vertical="center" wrapText="1"/>
    </xf>
    <xf numFmtId="44" fontId="2" fillId="0" borderId="13" xfId="0" applyNumberFormat="1" applyFont="1" applyBorder="1" applyAlignment="1">
      <alignment horizontal="left" vertical="center" wrapText="1"/>
    </xf>
    <xf numFmtId="44" fontId="2" fillId="0" borderId="11" xfId="0" applyNumberFormat="1" applyFont="1" applyBorder="1" applyAlignment="1">
      <alignment horizontal="center"/>
    </xf>
    <xf numFmtId="44" fontId="3" fillId="0" borderId="10" xfId="0" applyNumberFormat="1" applyFont="1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9">
      <selection activeCell="J29" sqref="J29"/>
    </sheetView>
  </sheetViews>
  <sheetFormatPr defaultColWidth="11.421875" defaultRowHeight="12.75"/>
  <cols>
    <col min="1" max="1" width="4.28125" style="0" customWidth="1"/>
    <col min="2" max="2" width="17.00390625" style="3" customWidth="1"/>
    <col min="3" max="3" width="14.28125" style="12" customWidth="1"/>
    <col min="4" max="4" width="12.28125" style="41" customWidth="1"/>
    <col min="5" max="5" width="14.00390625" style="0" customWidth="1"/>
    <col min="6" max="6" width="14.00390625" style="9" customWidth="1"/>
    <col min="7" max="7" width="13.8515625" style="9" customWidth="1"/>
    <col min="8" max="8" width="21.28125" style="47" bestFit="1" customWidth="1"/>
  </cols>
  <sheetData>
    <row r="1" spans="1:8" ht="29.25" customHeight="1">
      <c r="A1" s="77" t="s">
        <v>22</v>
      </c>
      <c r="B1" s="77"/>
      <c r="C1" s="77"/>
      <c r="D1" s="77"/>
      <c r="E1" s="77"/>
      <c r="F1" s="77"/>
      <c r="G1" s="77"/>
      <c r="H1" s="77"/>
    </row>
    <row r="2" spans="1:8" ht="12.75" customHeight="1">
      <c r="A2" s="78" t="s">
        <v>28</v>
      </c>
      <c r="B2" s="79"/>
      <c r="C2" s="79"/>
      <c r="D2" s="79"/>
      <c r="E2" s="80"/>
      <c r="F2" s="64"/>
      <c r="G2" s="6"/>
      <c r="H2" s="30"/>
    </row>
    <row r="3" spans="1:8" ht="51.75" customHeight="1">
      <c r="A3" s="4"/>
      <c r="B3" s="4" t="s">
        <v>0</v>
      </c>
      <c r="C3" s="4" t="s">
        <v>1</v>
      </c>
      <c r="D3" s="4" t="s">
        <v>2</v>
      </c>
      <c r="E3" s="4" t="s">
        <v>3</v>
      </c>
      <c r="F3" s="7" t="s">
        <v>27</v>
      </c>
      <c r="G3" s="7" t="s">
        <v>5</v>
      </c>
      <c r="H3" s="7" t="s">
        <v>3</v>
      </c>
    </row>
    <row r="4" spans="1:8" ht="4.5" customHeight="1">
      <c r="A4" s="5"/>
      <c r="B4" s="5"/>
      <c r="C4" s="48"/>
      <c r="D4" s="34"/>
      <c r="E4" s="5"/>
      <c r="F4" s="6"/>
      <c r="G4" s="6"/>
      <c r="H4" s="30"/>
    </row>
    <row r="5" spans="1:8" ht="4.5" customHeight="1">
      <c r="A5" s="5"/>
      <c r="B5" s="5"/>
      <c r="C5" s="48"/>
      <c r="D5" s="34"/>
      <c r="E5" s="5"/>
      <c r="F5" s="6"/>
      <c r="G5" s="6"/>
      <c r="H5" s="30"/>
    </row>
    <row r="6" spans="1:8" ht="12.75" customHeight="1">
      <c r="A6" s="70" t="s">
        <v>4</v>
      </c>
      <c r="B6" s="70"/>
      <c r="C6" s="48"/>
      <c r="D6" s="34"/>
      <c r="E6" s="4">
        <f>SUM(D7:D8)</f>
        <v>25</v>
      </c>
      <c r="F6" s="7"/>
      <c r="G6" s="6"/>
      <c r="H6" s="7">
        <f>SUM(G7:G8)</f>
        <v>857275</v>
      </c>
    </row>
    <row r="7" spans="1:8" s="22" customFormat="1" ht="56.25">
      <c r="A7" s="18"/>
      <c r="B7" s="19" t="s">
        <v>16</v>
      </c>
      <c r="C7" s="43">
        <v>2007</v>
      </c>
      <c r="D7" s="35">
        <v>12</v>
      </c>
      <c r="E7" s="18"/>
      <c r="F7" s="20">
        <v>24164</v>
      </c>
      <c r="G7" s="20">
        <f>F7*D7</f>
        <v>289968</v>
      </c>
      <c r="H7" s="21"/>
    </row>
    <row r="8" spans="1:8" s="22" customFormat="1" ht="67.5">
      <c r="A8" s="18"/>
      <c r="B8" s="23" t="s">
        <v>17</v>
      </c>
      <c r="C8" s="43">
        <v>2007</v>
      </c>
      <c r="D8" s="35">
        <v>13</v>
      </c>
      <c r="E8" s="18"/>
      <c r="F8" s="20">
        <v>43639</v>
      </c>
      <c r="G8" s="20">
        <f>F8*D8</f>
        <v>567307</v>
      </c>
      <c r="H8" s="21"/>
    </row>
    <row r="9" spans="1:8" s="10" customFormat="1" ht="5.25" customHeight="1">
      <c r="A9" s="1"/>
      <c r="B9" s="11"/>
      <c r="C9" s="2"/>
      <c r="D9" s="36"/>
      <c r="E9" s="1"/>
      <c r="F9" s="8"/>
      <c r="G9" s="8"/>
      <c r="H9" s="45"/>
    </row>
    <row r="10" spans="1:8" s="13" customFormat="1" ht="12.75">
      <c r="A10" s="81" t="s">
        <v>6</v>
      </c>
      <c r="B10" s="82"/>
      <c r="C10" s="83"/>
      <c r="D10" s="37"/>
      <c r="E10" s="14">
        <f>SUM(D11:D12)</f>
        <v>4</v>
      </c>
      <c r="F10" s="15"/>
      <c r="G10" s="15"/>
      <c r="H10" s="16">
        <f>SUM(G11:G12)</f>
        <v>68289</v>
      </c>
    </row>
    <row r="11" spans="1:8" s="26" customFormat="1" ht="22.5">
      <c r="A11" s="24"/>
      <c r="B11" s="24" t="s">
        <v>18</v>
      </c>
      <c r="C11" s="49">
        <v>2007</v>
      </c>
      <c r="D11" s="38">
        <v>1</v>
      </c>
      <c r="E11" s="24"/>
      <c r="F11" s="44">
        <f>G11/D11</f>
        <v>44389</v>
      </c>
      <c r="G11" s="25">
        <v>44389</v>
      </c>
      <c r="H11" s="21">
        <v>44893</v>
      </c>
    </row>
    <row r="12" spans="1:8" s="26" customFormat="1" ht="22.5">
      <c r="A12" s="24"/>
      <c r="B12" s="24" t="s">
        <v>19</v>
      </c>
      <c r="C12" s="49">
        <v>2007</v>
      </c>
      <c r="D12" s="38">
        <v>3</v>
      </c>
      <c r="E12" s="24"/>
      <c r="F12" s="44">
        <f>G12/D12</f>
        <v>7966.666666666667</v>
      </c>
      <c r="G12" s="25">
        <v>23900</v>
      </c>
      <c r="H12" s="21"/>
    </row>
    <row r="13" spans="1:8" s="26" customFormat="1" ht="11.25">
      <c r="A13" s="59"/>
      <c r="B13" s="59"/>
      <c r="C13" s="59"/>
      <c r="D13" s="60"/>
      <c r="E13" s="61"/>
      <c r="F13" s="62"/>
      <c r="G13" s="62"/>
      <c r="H13" s="63"/>
    </row>
    <row r="14" spans="1:8" s="17" customFormat="1" ht="12.75">
      <c r="A14" s="84" t="s">
        <v>7</v>
      </c>
      <c r="B14" s="84"/>
      <c r="C14" s="84"/>
      <c r="D14" s="56"/>
      <c r="E14" s="57">
        <f>SUM(D15:D16)</f>
        <v>7</v>
      </c>
      <c r="F14" s="65"/>
      <c r="G14" s="58"/>
      <c r="H14" s="58">
        <f>SUM(G15:G16)</f>
        <v>1318862.6</v>
      </c>
    </row>
    <row r="15" spans="1:8" s="29" customFormat="1" ht="11.25">
      <c r="A15" s="27"/>
      <c r="B15" s="51" t="s">
        <v>10</v>
      </c>
      <c r="C15" s="50">
        <v>2007</v>
      </c>
      <c r="D15" s="39">
        <v>5</v>
      </c>
      <c r="E15" s="27"/>
      <c r="F15" s="28">
        <v>165996.52</v>
      </c>
      <c r="G15" s="28">
        <f>F15*D15</f>
        <v>829982.6</v>
      </c>
      <c r="H15" s="46"/>
    </row>
    <row r="16" spans="1:8" s="29" customFormat="1" ht="11.25">
      <c r="A16" s="27"/>
      <c r="B16" s="51" t="s">
        <v>10</v>
      </c>
      <c r="C16" s="50">
        <v>2007</v>
      </c>
      <c r="D16" s="39">
        <v>2</v>
      </c>
      <c r="E16" s="27"/>
      <c r="F16" s="28">
        <v>244440</v>
      </c>
      <c r="G16" s="28">
        <f>+F16*D16</f>
        <v>488880</v>
      </c>
      <c r="H16" s="46"/>
    </row>
    <row r="17" spans="1:8" ht="19.5" customHeight="1">
      <c r="A17" s="89" t="s">
        <v>14</v>
      </c>
      <c r="B17" s="90"/>
      <c r="C17" s="90"/>
      <c r="D17" s="90"/>
      <c r="E17" s="90"/>
      <c r="F17" s="90"/>
      <c r="G17" s="90"/>
      <c r="H17" s="90"/>
    </row>
    <row r="18" spans="1:8" ht="12.75">
      <c r="A18" s="67" t="s">
        <v>8</v>
      </c>
      <c r="B18" s="68"/>
      <c r="C18" s="69"/>
      <c r="D18" s="40"/>
      <c r="E18" s="67" t="s">
        <v>9</v>
      </c>
      <c r="F18" s="68"/>
      <c r="G18" s="68"/>
      <c r="H18" s="69"/>
    </row>
    <row r="19" spans="1:8" ht="27.75" customHeight="1">
      <c r="A19" s="71" t="s">
        <v>23</v>
      </c>
      <c r="B19" s="68"/>
      <c r="C19" s="69"/>
      <c r="D19" s="40"/>
      <c r="E19" s="71" t="s">
        <v>26</v>
      </c>
      <c r="F19" s="72"/>
      <c r="G19" s="68"/>
      <c r="H19" s="69"/>
    </row>
    <row r="20" spans="1:8" ht="30.75" customHeight="1">
      <c r="A20" s="71" t="s">
        <v>24</v>
      </c>
      <c r="B20" s="68"/>
      <c r="C20" s="69"/>
      <c r="D20" s="40"/>
      <c r="E20" s="73" t="s">
        <v>25</v>
      </c>
      <c r="F20" s="74"/>
      <c r="G20" s="75"/>
      <c r="H20" s="76"/>
    </row>
    <row r="21" spans="1:8" ht="39.75" customHeight="1">
      <c r="A21" s="85" t="s">
        <v>20</v>
      </c>
      <c r="B21" s="85"/>
      <c r="C21" s="85"/>
      <c r="D21" s="85"/>
      <c r="E21" s="85"/>
      <c r="F21" s="85"/>
      <c r="G21" s="85"/>
      <c r="H21" s="85"/>
    </row>
    <row r="23" spans="1:8" ht="12.75">
      <c r="A23" s="77" t="s">
        <v>11</v>
      </c>
      <c r="B23" s="77"/>
      <c r="C23" s="77"/>
      <c r="D23" s="77"/>
      <c r="E23" s="77"/>
      <c r="F23" s="77"/>
      <c r="G23" s="77"/>
      <c r="H23" s="77"/>
    </row>
    <row r="24" spans="1:8" ht="12.75">
      <c r="A24" s="70"/>
      <c r="B24" s="70"/>
      <c r="C24" s="70"/>
      <c r="D24" s="34"/>
      <c r="E24" s="5"/>
      <c r="F24" s="6"/>
      <c r="G24" s="6"/>
      <c r="H24" s="30"/>
    </row>
    <row r="25" spans="1:8" ht="38.25">
      <c r="A25" s="4"/>
      <c r="B25" s="4" t="s">
        <v>0</v>
      </c>
      <c r="C25" s="4" t="s">
        <v>1</v>
      </c>
      <c r="D25" s="4" t="s">
        <v>2</v>
      </c>
      <c r="E25" s="4" t="s">
        <v>3</v>
      </c>
      <c r="F25" s="7"/>
      <c r="G25" s="7" t="s">
        <v>21</v>
      </c>
      <c r="H25" s="7" t="s">
        <v>3</v>
      </c>
    </row>
    <row r="26" spans="1:8" ht="12.75">
      <c r="A26" s="5"/>
      <c r="B26" s="5"/>
      <c r="C26" s="48"/>
      <c r="D26" s="34"/>
      <c r="E26" s="5"/>
      <c r="F26" s="6"/>
      <c r="G26" s="6"/>
      <c r="H26" s="30"/>
    </row>
    <row r="27" spans="1:8" ht="12.75">
      <c r="A27" s="70" t="s">
        <v>12</v>
      </c>
      <c r="B27" s="70"/>
      <c r="C27" s="48"/>
      <c r="D27" s="34"/>
      <c r="E27" s="4">
        <f>D32+D33+D28+D29+D30</f>
        <v>1</v>
      </c>
      <c r="F27" s="7"/>
      <c r="G27" s="6"/>
      <c r="H27" s="7">
        <f>H28+H29</f>
        <v>94087767</v>
      </c>
    </row>
    <row r="28" spans="1:8" ht="56.25">
      <c r="A28" s="31"/>
      <c r="B28" s="91" t="s">
        <v>29</v>
      </c>
      <c r="C28" s="86">
        <v>2005</v>
      </c>
      <c r="D28" s="86">
        <v>1</v>
      </c>
      <c r="E28" s="32"/>
      <c r="F28" s="33"/>
      <c r="G28" s="33">
        <v>94087767</v>
      </c>
      <c r="H28" s="42">
        <v>94087767</v>
      </c>
    </row>
    <row r="29" spans="1:8" s="54" customFormat="1" ht="35.25" customHeight="1">
      <c r="A29" s="52"/>
      <c r="B29" s="53" t="s">
        <v>13</v>
      </c>
      <c r="C29" s="87"/>
      <c r="D29" s="87"/>
      <c r="E29" s="52"/>
      <c r="F29" s="66"/>
      <c r="G29" s="55">
        <v>11374838.07</v>
      </c>
      <c r="H29" s="55"/>
    </row>
    <row r="30" spans="1:8" ht="12.75">
      <c r="A30" s="88" t="s">
        <v>14</v>
      </c>
      <c r="B30" s="88"/>
      <c r="C30" s="88"/>
      <c r="D30" s="88"/>
      <c r="E30" s="88"/>
      <c r="F30" s="88"/>
      <c r="G30" s="88"/>
      <c r="H30" s="88"/>
    </row>
    <row r="31" spans="1:8" ht="12.75">
      <c r="A31" s="88" t="s">
        <v>15</v>
      </c>
      <c r="B31" s="88"/>
      <c r="C31" s="88"/>
      <c r="D31" s="88"/>
      <c r="E31" s="88"/>
      <c r="F31" s="88"/>
      <c r="G31" s="88"/>
      <c r="H31" s="88"/>
    </row>
    <row r="32" spans="1:8" ht="12.75">
      <c r="A32" s="67" t="s">
        <v>8</v>
      </c>
      <c r="B32" s="68"/>
      <c r="C32" s="69"/>
      <c r="D32" s="40"/>
      <c r="E32" s="67" t="s">
        <v>9</v>
      </c>
      <c r="F32" s="68"/>
      <c r="G32" s="68"/>
      <c r="H32" s="69"/>
    </row>
    <row r="33" spans="1:8" ht="27.75" customHeight="1">
      <c r="A33" s="71" t="s">
        <v>23</v>
      </c>
      <c r="B33" s="68"/>
      <c r="C33" s="69"/>
      <c r="D33" s="40"/>
      <c r="E33" s="71" t="s">
        <v>26</v>
      </c>
      <c r="F33" s="72"/>
      <c r="G33" s="68"/>
      <c r="H33" s="69"/>
    </row>
    <row r="34" spans="1:8" ht="27.75" customHeight="1">
      <c r="A34" s="71" t="s">
        <v>24</v>
      </c>
      <c r="B34" s="68"/>
      <c r="C34" s="69"/>
      <c r="D34" s="40"/>
      <c r="E34" s="73" t="s">
        <v>25</v>
      </c>
      <c r="F34" s="74"/>
      <c r="G34" s="75"/>
      <c r="H34" s="76"/>
    </row>
    <row r="35" spans="1:8" ht="53.25" customHeight="1">
      <c r="A35" s="85" t="s">
        <v>20</v>
      </c>
      <c r="B35" s="85"/>
      <c r="C35" s="85"/>
      <c r="D35" s="85"/>
      <c r="E35" s="85"/>
      <c r="F35" s="85"/>
      <c r="G35" s="85"/>
      <c r="H35" s="85"/>
    </row>
  </sheetData>
  <sheetProtection/>
  <mergeCells count="27">
    <mergeCell ref="A17:H17"/>
    <mergeCell ref="A20:C20"/>
    <mergeCell ref="E20:H20"/>
    <mergeCell ref="A21:H21"/>
    <mergeCell ref="A23:H23"/>
    <mergeCell ref="A24:C24"/>
    <mergeCell ref="A18:C18"/>
    <mergeCell ref="E18:H18"/>
    <mergeCell ref="A19:C19"/>
    <mergeCell ref="E19:H19"/>
    <mergeCell ref="A1:H1"/>
    <mergeCell ref="A2:E2"/>
    <mergeCell ref="A6:B6"/>
    <mergeCell ref="A10:C10"/>
    <mergeCell ref="A14:C14"/>
    <mergeCell ref="A35:H35"/>
    <mergeCell ref="C28:C29"/>
    <mergeCell ref="D28:D29"/>
    <mergeCell ref="A30:H30"/>
    <mergeCell ref="A31:H31"/>
    <mergeCell ref="E32:H32"/>
    <mergeCell ref="A32:C32"/>
    <mergeCell ref="A27:B27"/>
    <mergeCell ref="A33:C33"/>
    <mergeCell ref="E33:H33"/>
    <mergeCell ref="A34:C34"/>
    <mergeCell ref="E34:H34"/>
  </mergeCells>
  <printOptions/>
  <pageMargins left="0.75" right="0.75" top="1" bottom="1" header="0" footer="0"/>
  <pageSetup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Electoral del Distrito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Dominguez</dc:creator>
  <cp:keywords/>
  <dc:description/>
  <cp:lastModifiedBy>Ana Fernanda Guerrero Romero</cp:lastModifiedBy>
  <cp:lastPrinted>2010-08-09T19:45:01Z</cp:lastPrinted>
  <dcterms:created xsi:type="dcterms:W3CDTF">2008-04-17T16:42:33Z</dcterms:created>
  <dcterms:modified xsi:type="dcterms:W3CDTF">2010-08-13T18:09:31Z</dcterms:modified>
  <cp:category/>
  <cp:version/>
  <cp:contentType/>
  <cp:contentStatus/>
</cp:coreProperties>
</file>