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55" windowWidth="9420" windowHeight="4380" tabRatio="800" firstSheet="1" activeTab="1"/>
  </bookViews>
  <sheets>
    <sheet name="Caratula" sheetId="1" r:id="rId1"/>
    <sheet name="IOE" sheetId="2" r:id="rId2"/>
    <sheet name="IAA" sheetId="3" r:id="rId3"/>
    <sheet name="ECG" sheetId="4" r:id="rId4"/>
    <sheet name="ERAA" sheetId="5" r:id="rId5"/>
    <sheet name="EAI-RCR" sheetId="6" r:id="rId6"/>
    <sheet name="EAI-RAA" sheetId="7" r:id="rId7"/>
    <sheet name="EAI-RFI" sheetId="8" r:id="rId8"/>
    <sheet name="EAI-RPR" sheetId="9" r:id="rId9"/>
    <sheet name="EAI-RFE" sheetId="10" r:id="rId10"/>
    <sheet name="AROFEV" sheetId="11" r:id="rId11"/>
    <sheet name="EAI-RDO" sheetId="12" r:id="rId12"/>
    <sheet name="EVPP" sheetId="13" r:id="rId13"/>
    <sheet name="AIRAIR" sheetId="14" r:id="rId14"/>
    <sheet name="EAP" sheetId="15" r:id="rId15"/>
    <sheet name="PROSAP" sheetId="16" r:id="rId16"/>
    <sheet name="PE" sheetId="17" r:id="rId17"/>
    <sheet name="PPD" sheetId="18" r:id="rId18"/>
    <sheet name="REA" sheetId="19" r:id="rId19"/>
    <sheet name="RP" sheetId="20" r:id="rId20"/>
    <sheet name="ADyS" sheetId="21" r:id="rId21"/>
    <sheet name="FIDOGA" sheetId="22" r:id="rId22"/>
    <sheet name="IDT" sheetId="23" r:id="rId23"/>
    <sheet name="APOGA-I" sheetId="24" r:id="rId24"/>
    <sheet name="APOGA-II" sheetId="25" r:id="rId25"/>
    <sheet name="SMP-CMHALDF" sheetId="26" r:id="rId26"/>
  </sheets>
  <externalReferences>
    <externalReference r:id="rId29"/>
    <externalReference r:id="rId30"/>
  </externalReferences>
  <definedNames>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20">'ADyS'!$A$1:$G$37</definedName>
    <definedName name="_xlnm.Print_Area" localSheetId="13">'AIRAIR'!$A$1:$N$43</definedName>
    <definedName name="_xlnm.Print_Area" localSheetId="23">'APOGA-I'!$A$1:$D$25</definedName>
    <definedName name="_xlnm.Print_Area" localSheetId="24">'APOGA-II'!$A$1:$E$35</definedName>
    <definedName name="_xlnm.Print_Area" localSheetId="10">'AROFEV'!$A$1:$F$38</definedName>
    <definedName name="_xlnm.Print_Area" localSheetId="6">'EAI-RAA'!$A$1:$L$44</definedName>
    <definedName name="_xlnm.Print_Area" localSheetId="11">'EAI-RDO'!$A$1:$L$41</definedName>
    <definedName name="_xlnm.Print_Area" localSheetId="9">'EAI-RFE'!$A$1:$P$40</definedName>
    <definedName name="_xlnm.Print_Area" localSheetId="14">'EAP'!$A$1:$F$36</definedName>
    <definedName name="_xlnm.Print_Area" localSheetId="3">'ECG'!$A$1:$G$36</definedName>
    <definedName name="_xlnm.Print_Area" localSheetId="4">'ERAA'!$A$1:$G$42</definedName>
    <definedName name="_xlnm.Print_Area" localSheetId="12">'EVPP'!$A$1:$P$36</definedName>
    <definedName name="_xlnm.Print_Area" localSheetId="21">'FIDOGA'!$A$1:$E$31</definedName>
    <definedName name="_xlnm.Print_Area" localSheetId="22">'IDT'!$A$1:$D$38</definedName>
    <definedName name="_xlnm.Print_Area" localSheetId="1">'IOE'!$A$1:$G$46</definedName>
    <definedName name="_xlnm.Print_Area" localSheetId="16">'PE'!$A$1:$E$32</definedName>
    <definedName name="_xlnm.Print_Area" localSheetId="17">'PPD'!$A$1:$G$41</definedName>
    <definedName name="_xlnm.Print_Area" localSheetId="15">'PROSAP'!$A$1:$I$45</definedName>
    <definedName name="_xlnm.Print_Area" localSheetId="18">'REA'!$A$1:$F$35</definedName>
    <definedName name="_xlnm.Print_Area" localSheetId="19">'RP'!$A$1:$F$31</definedName>
    <definedName name="_xlnm.Print_Area" localSheetId="25">'SMP-CMHALDF'!$A$1:$E$37</definedName>
    <definedName name="datos" localSheetId="16">OFFSET('[1]datos'!$A$1,0,0,COUNTA('[1]datos'!$A:$A),23)</definedName>
    <definedName name="datos">OFFSET('[2]datos'!$A$1,0,0,COUNTA('[2]datos'!$A:$A),23)</definedName>
    <definedName name="DEFAULT">'[1]INICIO'!$AA$10</definedName>
    <definedName name="EJE1">'[1]INICIO'!$Y$166:$Y$186</definedName>
    <definedName name="EJE2">'[1]INICIO'!$Y$188:$Y$229</definedName>
    <definedName name="EJE3">'[1]INICIO'!$Y$231:$Y$247</definedName>
    <definedName name="EJE4">'[1]INICIO'!$Y$249:$Y$272</definedName>
    <definedName name="EJE5">'[1]INICIO'!$Y$274:$Y$287</definedName>
    <definedName name="EJE6">'[1]INICIO'!$Y$289:$Y$314</definedName>
    <definedName name="EJE7">'[1]INICIO'!$Y$316:$Y$356</definedName>
    <definedName name="EJES">'[1]INICIO'!$Y$151:$Y$157</definedName>
    <definedName name="FIDCOS">'[1]INICIO'!$DH$5:$DI$96</definedName>
    <definedName name="FPC">'[1]INICIO'!$DE$5:$DF$96</definedName>
    <definedName name="gasto_gci">'[1]INICIO'!$AO$48:$AO$49</definedName>
    <definedName name="LABEL" localSheetId="16">'[1]INICIO'!$AY$5:$AZ$97</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10">'[2]INICIO'!#REF!</definedName>
    <definedName name="Líneadeacción" localSheetId="9">'[2]INICIO'!#REF!</definedName>
    <definedName name="Líneadeacción" localSheetId="14">'[2]INICIO'!#REF!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10">'[2]INICIO'!#REF!</definedName>
    <definedName name="MAPPEGS" localSheetId="14">'[2]INICIO'!#REF!</definedName>
    <definedName name="MAPPEGS">'[2]INICIO'!#REF!</definedName>
    <definedName name="MODIF">'[1]datos'!$U$2:$U$31674</definedName>
    <definedName name="MSG_ERROR1" localSheetId="16">'[1]INICIO'!$AA$11</definedName>
    <definedName name="MSG_ERROR1">'[2]INICIO'!$AA$11</definedName>
    <definedName name="MSG_ERROR2">'[1]INICIO'!$AA$12</definedName>
    <definedName name="OPCION2" localSheetId="23">'[2]INICIO'!#REF!</definedName>
    <definedName name="OPCION2" localSheetId="24">'[2]INICIO'!#REF!</definedName>
    <definedName name="OPCION2" localSheetId="10">'[2]INICIO'!#REF!</definedName>
    <definedName name="OPCION2" localSheetId="11">'[2]INICIO'!#REF!</definedName>
    <definedName name="OPCION2" localSheetId="9">'[2]INICIO'!#REF!</definedName>
    <definedName name="OPCION2" localSheetId="14">'[2]INICIO'!#REF!</definedName>
    <definedName name="OPCION2" localSheetId="16">'[1]INICIO'!#REF!</definedName>
    <definedName name="OPCION2" localSheetId="17">'[2]INICIO'!#REF!</definedName>
    <definedName name="OPCION2" localSheetId="18">'[2]INICIO'!#REF!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PEDO" localSheetId="11">'[2]INICIO'!#REF!</definedName>
    <definedName name="PEDO">'[2]INICIO'!#REF!</definedName>
    <definedName name="rubros_fpc">'[1]INICIO'!$AO$39:$AO$42</definedName>
    <definedName name="_xlnm.Print_Titles" localSheetId="24">'APOGA-II'!$1:$10</definedName>
    <definedName name="_xlnm.Print_Titles" localSheetId="15">'PROSAP'!$1:$14</definedName>
    <definedName name="U">'[1]INICIO'!$Y$4:$Z$93</definedName>
    <definedName name="UEG_DENOM">'[1]datos'!$R$2:$R$31674</definedName>
    <definedName name="UR">'[1]INICIO'!$AJ$5:$AM$99</definedName>
  </definedNames>
  <calcPr fullCalcOnLoad="1"/>
</workbook>
</file>

<file path=xl/sharedStrings.xml><?xml version="1.0" encoding="utf-8"?>
<sst xmlns="http://schemas.openxmlformats.org/spreadsheetml/2006/main" count="644" uniqueCount="342">
  <si>
    <t>PRESUPUESTO (Pesos con dos decimales)</t>
  </si>
  <si>
    <t>ORIGINAL</t>
  </si>
  <si>
    <t>MODIFICADO</t>
  </si>
  <si>
    <t>EJERCIDO</t>
  </si>
  <si>
    <t>AI</t>
  </si>
  <si>
    <t>DENOMINACIÓN</t>
  </si>
  <si>
    <t>DISPONIBILIDAD INICIAL</t>
  </si>
  <si>
    <t>OPERACIONES AJENAS</t>
  </si>
  <si>
    <t>A)</t>
  </si>
  <si>
    <t>B)</t>
  </si>
  <si>
    <t>CARACTERÍSTICAS</t>
  </si>
  <si>
    <t>GASTO DE CAPITAL</t>
  </si>
  <si>
    <t>ADyS  AYUDAS, DONATIVOS Y SUBSIDIOS</t>
  </si>
  <si>
    <t xml:space="preserve"> AYUDAS, DONATIVOS Y SUBSIDIOS</t>
  </si>
  <si>
    <t xml:space="preserve"> BENEFICIARIO</t>
  </si>
  <si>
    <t xml:space="preserve"> TOTAL</t>
  </si>
  <si>
    <t>UNIDAD           DE          MEDIDA</t>
  </si>
  <si>
    <t>R      E      S      U      L      T      A      D      O      S</t>
  </si>
  <si>
    <t>FÍSICO</t>
  </si>
  <si>
    <t>PRESUPUESTAL   (Pesos con dos decimales)</t>
  </si>
  <si>
    <t xml:space="preserve">ORIGINAL      </t>
  </si>
  <si>
    <t xml:space="preserve">MODIFICADO        </t>
  </si>
  <si>
    <t xml:space="preserve">ALCANZADO           </t>
  </si>
  <si>
    <t xml:space="preserve">ORIGINAL                     </t>
  </si>
  <si>
    <t xml:space="preserve">MODIFICADO                          </t>
  </si>
  <si>
    <t xml:space="preserve">EJERCIDO                      </t>
  </si>
  <si>
    <t xml:space="preserve">R      E      S      U      L      T      A      D      O      </t>
  </si>
  <si>
    <t>FUENTE DE INGRESOS</t>
  </si>
  <si>
    <t>CAPÍTULO</t>
  </si>
  <si>
    <t>A) </t>
  </si>
  <si>
    <r>
      <t>A)</t>
    </r>
  </si>
  <si>
    <r>
      <t>B)</t>
    </r>
  </si>
  <si>
    <t>B) </t>
  </si>
  <si>
    <t>Acciones realizadas</t>
  </si>
  <si>
    <t>C) </t>
  </si>
  <si>
    <t>Explicación a la variación física del alcanzado respecto del original</t>
  </si>
  <si>
    <t>Explicación a la variación física del alcanzado respecto del modificado</t>
  </si>
  <si>
    <t>*</t>
  </si>
  <si>
    <t>FUENTE DE FINANCIAMIENTO</t>
  </si>
  <si>
    <t>MEDIDA</t>
  </si>
  <si>
    <t>NIVEL DE ATENCIÓN</t>
  </si>
  <si>
    <t>AT</t>
  </si>
  <si>
    <t>SA</t>
  </si>
  <si>
    <t>CONTADURÍA MAYOR DE HACIENDA DE LA ASAMBLEA LEGISLATIVA DEL DISTRITO FEDERAL</t>
  </si>
  <si>
    <t xml:space="preserve">IMPORTE DE LA VARIACIÓN     </t>
  </si>
  <si>
    <t xml:space="preserve">ORIGINAL </t>
  </si>
  <si>
    <t xml:space="preserve">MODIFICADO   </t>
  </si>
  <si>
    <t xml:space="preserve">CAPTADO </t>
  </si>
  <si>
    <t>[III-I]</t>
  </si>
  <si>
    <t>Explicación a la variación del captado respecto del original.</t>
  </si>
  <si>
    <t>[I]</t>
  </si>
  <si>
    <t>[II]</t>
  </si>
  <si>
    <t>[III]</t>
  </si>
  <si>
    <t>[III-II]</t>
  </si>
  <si>
    <t>Explicación a la variación del captado con relación al modificado.</t>
  </si>
  <si>
    <t>ECG  ANÁLISIS DE EGRESOS POR CAPÍTULO DE GASTO</t>
  </si>
  <si>
    <t>TOTAL  UR</t>
  </si>
  <si>
    <t>TOTAL UR</t>
  </si>
  <si>
    <t>1/ Se refiere a programas públicos.</t>
  </si>
  <si>
    <t>GASTO CORRIENTE</t>
  </si>
  <si>
    <t>SMP-CMHALDF SEGUIMIENTO DE MEDIDAS PREVENTIVAS</t>
  </si>
  <si>
    <t xml:space="preserve"> B)   </t>
  </si>
  <si>
    <t>EAI-RCR    EGRESOS  POR ACTIVIDAD INSTITUCIONAL CON RECURSOS DE CRÉDITO</t>
  </si>
  <si>
    <t>EAI-RFI    EGRESOS  POR ACTIVIDAD INSTITUCIONAL CON RECURSOS FISCALES</t>
  </si>
  <si>
    <t>EAI-RFE    EGRESOS  POR ACTIVIDAD INSTITUCIONAL CON RECURSOS FEDERALES</t>
  </si>
  <si>
    <t>AP</t>
  </si>
  <si>
    <t>CONCEPTO</t>
  </si>
  <si>
    <t>MONTO</t>
  </si>
  <si>
    <t>TOTAL</t>
  </si>
  <si>
    <t>Ingresos Propios</t>
  </si>
  <si>
    <t xml:space="preserve">Aportaciones del GDF </t>
  </si>
  <si>
    <t xml:space="preserve">Transferencias del Gobierno Federal * </t>
  </si>
  <si>
    <t>Recursos Crediticios</t>
  </si>
  <si>
    <t>* Desglosar por fondo, programa o convenio.</t>
  </si>
  <si>
    <t>IOE ANÁLISIS DE INGRESOS DE ENTIDADES Y ÓRGANOS DE GOBIERNO Y AUTÓNOMOS</t>
  </si>
  <si>
    <r>
      <t>INGRESOS</t>
    </r>
    <r>
      <rPr>
        <b/>
        <sz val="9.5"/>
        <rFont val="Century Gothic"/>
        <family val="2"/>
      </rPr>
      <t xml:space="preserve">  (Pesos con dos decimales)</t>
    </r>
  </si>
  <si>
    <r>
      <t>-</t>
    </r>
    <r>
      <rPr>
        <sz val="7"/>
        <rFont val="Century Gothic"/>
        <family val="2"/>
      </rPr>
      <t xml:space="preserve">         </t>
    </r>
    <r>
      <rPr>
        <sz val="8"/>
        <rFont val="Century Gothic"/>
        <family val="2"/>
      </rPr>
      <t>VENTA DE BIENES</t>
    </r>
  </si>
  <si>
    <r>
      <t>-</t>
    </r>
    <r>
      <rPr>
        <sz val="7"/>
        <rFont val="Century Gothic"/>
        <family val="2"/>
      </rPr>
      <t xml:space="preserve">         </t>
    </r>
    <r>
      <rPr>
        <sz val="8"/>
        <rFont val="Century Gothic"/>
        <family val="2"/>
      </rPr>
      <t>VENTA DE SERVICIOS</t>
    </r>
  </si>
  <si>
    <r>
      <t>-</t>
    </r>
    <r>
      <rPr>
        <sz val="7"/>
        <rFont val="Century Gothic"/>
        <family val="2"/>
      </rPr>
      <t xml:space="preserve">         </t>
    </r>
    <r>
      <rPr>
        <sz val="8"/>
        <rFont val="Century Gothic"/>
        <family val="2"/>
      </rPr>
      <t>INGRESOS DIVERSOS</t>
    </r>
  </si>
  <si>
    <r>
      <t>-</t>
    </r>
    <r>
      <rPr>
        <sz val="7"/>
        <rFont val="Century Gothic"/>
        <family val="2"/>
      </rPr>
      <t xml:space="preserve">         </t>
    </r>
    <r>
      <rPr>
        <sz val="8"/>
        <rFont val="Century Gothic"/>
        <family val="2"/>
      </rPr>
      <t>VENTA DE INVERSIONES</t>
    </r>
  </si>
  <si>
    <r>
      <t>-</t>
    </r>
    <r>
      <rPr>
        <sz val="7"/>
        <rFont val="Century Gothic"/>
        <family val="2"/>
      </rPr>
      <t xml:space="preserve">         </t>
    </r>
    <r>
      <rPr>
        <sz val="8"/>
        <rFont val="Century Gothic"/>
        <family val="2"/>
      </rPr>
      <t>POR CUENTA DE TERCEROS</t>
    </r>
  </si>
  <si>
    <r>
      <t>-</t>
    </r>
    <r>
      <rPr>
        <sz val="7"/>
        <rFont val="Century Gothic"/>
        <family val="2"/>
      </rPr>
      <t xml:space="preserve">         </t>
    </r>
    <r>
      <rPr>
        <sz val="8"/>
        <rFont val="Century Gothic"/>
        <family val="2"/>
      </rPr>
      <t>POR EROGACIONES RECUPERABLES</t>
    </r>
  </si>
  <si>
    <r>
      <t xml:space="preserve">IARCM
(%)
</t>
    </r>
    <r>
      <rPr>
        <b/>
        <sz val="7"/>
        <rFont val="Palatino Linotype"/>
        <family val="1"/>
      </rPr>
      <t>IV/VIII</t>
    </r>
  </si>
  <si>
    <r>
      <t>ORIGINAL
[</t>
    </r>
    <r>
      <rPr>
        <b/>
        <sz val="7"/>
        <rFont val="Palatino Linotype"/>
        <family val="1"/>
      </rPr>
      <t>I]</t>
    </r>
  </si>
  <si>
    <r>
      <t xml:space="preserve">MODIFICADO
</t>
    </r>
    <r>
      <rPr>
        <b/>
        <sz val="7"/>
        <rFont val="PA"/>
        <family val="0"/>
      </rPr>
      <t>[II]</t>
    </r>
  </si>
  <si>
    <r>
      <t xml:space="preserve">ALCANZADO
</t>
    </r>
    <r>
      <rPr>
        <b/>
        <sz val="7"/>
        <rFont val="Palatino Linotype"/>
        <family val="1"/>
      </rPr>
      <t>[III]</t>
    </r>
  </si>
  <si>
    <r>
      <t xml:space="preserve">ORIGINAL
</t>
    </r>
    <r>
      <rPr>
        <b/>
        <sz val="7"/>
        <rFont val="Palatino Linotype"/>
        <family val="1"/>
      </rPr>
      <t>[V]</t>
    </r>
  </si>
  <si>
    <r>
      <t xml:space="preserve">MODIFICADO
</t>
    </r>
    <r>
      <rPr>
        <b/>
        <sz val="7"/>
        <rFont val="Palatino Linotype"/>
        <family val="1"/>
      </rPr>
      <t>[VI]</t>
    </r>
  </si>
  <si>
    <r>
      <t xml:space="preserve">EJERCIDO
</t>
    </r>
    <r>
      <rPr>
        <b/>
        <sz val="7"/>
        <rFont val="Palatino Linotype"/>
        <family val="1"/>
      </rPr>
      <t>[VII]</t>
    </r>
  </si>
  <si>
    <t>MONTO (Pesos con dos decimales)</t>
  </si>
  <si>
    <t>DESTINO DEL GASTO</t>
  </si>
  <si>
    <t>REMANENTE</t>
  </si>
  <si>
    <t>RENDIMIENTOS
FINANCIEROS</t>
  </si>
  <si>
    <t>FINANCIAMIENTO</t>
  </si>
  <si>
    <t>1/ Tipo de Beneficiario sea persona, grupo, asociación o empresa.</t>
  </si>
  <si>
    <t>DENOMINACIÓN DEL FIDEICOMISO</t>
  </si>
  <si>
    <t>INGRESOS</t>
  </si>
  <si>
    <t>ESPECIFICAR LOS RUBROS QUE GENERARON LOS INGRESOS</t>
  </si>
  <si>
    <t>(Pesos con dos decimales)</t>
  </si>
  <si>
    <t>-         VENTA DE BIENES</t>
  </si>
  <si>
    <t>-         VENTA DE SERVICIOS</t>
  </si>
  <si>
    <t>-         INGRESOS DIVERSOS</t>
  </si>
  <si>
    <t>-         VENTA DE INVERSIONES</t>
  </si>
  <si>
    <t>-         RENDIMIENTOS FINANCIEROS</t>
  </si>
  <si>
    <t>1/ Se refiere a los ingresos captados diferentes a las Transferencias del GDF (incluir los conceptos como la venta de bienes y servicios, así como los rendimientos financieros que generaron los ingresos).</t>
  </si>
  <si>
    <t>APOGA-I   ADECUACIONES PRESUPUESTALES DE LOS ÓRGANOS DE GOBIERNO Y AUTÓNOMOS</t>
  </si>
  <si>
    <t>CAPÍTULO DE GASTO</t>
  </si>
  <si>
    <t>PRESUPUESTO
(Pesos con dos decimales)</t>
  </si>
  <si>
    <t>CAUSAS DE LAS ADECUACIONES AL PRESUPUESTO</t>
  </si>
  <si>
    <t>APOGA-II   ADECUACIONES PRESUPUESTALES DE LOS ÓRGANOS DE GOBIERNO Y AUTÓNOMOS</t>
  </si>
  <si>
    <t>ORIGINAL:</t>
  </si>
  <si>
    <t xml:space="preserve"> MODIFICADO: </t>
  </si>
  <si>
    <t>Responsable:</t>
  </si>
  <si>
    <t>Titular:</t>
  </si>
  <si>
    <r>
      <t xml:space="preserve"> PROYECTOS, ACCIONES O PROGRAMAS </t>
    </r>
    <r>
      <rPr>
        <b/>
        <vertAlign val="superscript"/>
        <sz val="9"/>
        <rFont val="Century Gothic"/>
        <family val="2"/>
      </rPr>
      <t xml:space="preserve">1/ </t>
    </r>
  </si>
  <si>
    <r>
      <t xml:space="preserve"> TIPO</t>
    </r>
    <r>
      <rPr>
        <b/>
        <vertAlign val="superscript"/>
        <sz val="8"/>
        <rFont val="Century Gothic"/>
        <family val="2"/>
      </rPr>
      <t>1/</t>
    </r>
    <r>
      <rPr>
        <b/>
        <sz val="8"/>
        <rFont val="Century Gothic"/>
        <family val="2"/>
      </rPr>
      <t xml:space="preserve"> </t>
    </r>
  </si>
  <si>
    <t>APORTACIÓN</t>
  </si>
  <si>
    <t>SALDO</t>
  </si>
  <si>
    <r>
      <t>INGRESOS</t>
    </r>
    <r>
      <rPr>
        <b/>
        <sz val="9.5"/>
        <rFont val="Century Gothic"/>
        <family val="2"/>
      </rPr>
      <t xml:space="preserve">
(Pesos con dos decimales)</t>
    </r>
  </si>
  <si>
    <t>ESTIMADO</t>
  </si>
  <si>
    <t>RECAUDADO</t>
  </si>
  <si>
    <t xml:space="preserve"> </t>
  </si>
  <si>
    <t>APROVECHAMIENTOS</t>
  </si>
  <si>
    <t>PRODUCTOS</t>
  </si>
  <si>
    <t>PRESUPUESTO
EJERCIDO</t>
  </si>
  <si>
    <t xml:space="preserve">CONCEPTOS </t>
  </si>
  <si>
    <t>ERAA  EGRESOS CON RECURSOS DE APLICACIÓN AUTOMÁTICA</t>
  </si>
  <si>
    <t>GCI</t>
  </si>
  <si>
    <t>DESCRIPCIÓN</t>
  </si>
  <si>
    <t>PROSAP   PROGRAMAS QUE OTORGAN SUBSIDIOS Y APOYOS A LA POBLACIÓN</t>
  </si>
  <si>
    <t xml:space="preserve">DELEGACIÓN  </t>
  </si>
  <si>
    <t>COLONIA</t>
  </si>
  <si>
    <t>TOTAL
POBLACIÓN                                                                                    OBJETIVO</t>
  </si>
  <si>
    <t>2/ Tipo de Beneficiarios serán personas, grupos, asociaciones o empresas</t>
  </si>
  <si>
    <r>
      <t>PROYECTOS, ACCIONES O PROGRAMAS</t>
    </r>
    <r>
      <rPr>
        <b/>
        <vertAlign val="superscript"/>
        <sz val="8"/>
        <rFont val="Century Gothic"/>
        <family val="2"/>
      </rPr>
      <t xml:space="preserve"> 1/</t>
    </r>
  </si>
  <si>
    <r>
      <t>DENOMINACIÓN DEL PROGRAMA</t>
    </r>
    <r>
      <rPr>
        <sz val="8"/>
        <rFont val="Century Gothic"/>
        <family val="2"/>
      </rPr>
      <t xml:space="preserve"> </t>
    </r>
    <r>
      <rPr>
        <vertAlign val="superscript"/>
        <sz val="8"/>
        <rFont val="Century Gothic"/>
        <family val="2"/>
      </rPr>
      <t>1/</t>
    </r>
  </si>
  <si>
    <r>
      <t xml:space="preserve"> TIPO</t>
    </r>
    <r>
      <rPr>
        <vertAlign val="superscript"/>
        <sz val="9"/>
        <rFont val="Century Gothic"/>
        <family val="2"/>
      </rPr>
      <t>2/</t>
    </r>
    <r>
      <rPr>
        <b/>
        <vertAlign val="superscript"/>
        <sz val="9"/>
        <rFont val="Century Gothic"/>
        <family val="2"/>
      </rPr>
      <t xml:space="preserve"> </t>
    </r>
  </si>
  <si>
    <t>VARIACIÓN %:  ((3/2)-1)*100</t>
  </si>
  <si>
    <t>REA  REMANENTES DE EJERCICIOS ANTERIORES</t>
  </si>
  <si>
    <t>(ESPECIFICAR LA FUENTE DE LOS DONATIVOS)*</t>
  </si>
  <si>
    <r>
      <t xml:space="preserve">Especificar  la fuente de los recursos que se recibieron como donativos, puden  ser de origen federal, de instituciones internacionales, de gobiernos de otros paises, entre otros, identificados con el </t>
    </r>
    <r>
      <rPr>
        <b/>
        <sz val="7"/>
        <rFont val="Century Gothic"/>
        <family val="2"/>
      </rPr>
      <t>Tipo de Recurso 8</t>
    </r>
    <r>
      <rPr>
        <sz val="7"/>
        <rFont val="Century Gothic"/>
        <family val="2"/>
      </rPr>
      <t>.</t>
    </r>
  </si>
  <si>
    <t>EAI-RDO    EGRESOS  POR ACTIVIDAD INSTITUCIONAL CON RECURSOS PROVENIENTES DE DONATIVOS</t>
  </si>
  <si>
    <t>INGRESOS PROPIOS</t>
  </si>
  <si>
    <t xml:space="preserve">
VAR
2-1=(3)</t>
  </si>
  <si>
    <t xml:space="preserve">
VAR
5-4=(6)</t>
  </si>
  <si>
    <t xml:space="preserve">IDT  INGRESOS DISTINTOS A LAS TRANSFERENCIAS DE LOS ÓRGANOS DE GOBIERNO Y AUTÓNOMOS </t>
  </si>
  <si>
    <t>FI</t>
  </si>
  <si>
    <t>F</t>
  </si>
  <si>
    <t>SF</t>
  </si>
  <si>
    <t>(INCLUIR EL NOMBRE DEL RAMO, FONDO, CONVENIO O SUBSIDIO)*</t>
  </si>
  <si>
    <t>UNIDAD
DE
MEDIDA</t>
  </si>
  <si>
    <t>ORIGINAL
(1)</t>
  </si>
  <si>
    <t>MODIFICADO
(2)</t>
  </si>
  <si>
    <t>ALCANZADO
(3)</t>
  </si>
  <si>
    <t>3/1*100
=(4)</t>
  </si>
  <si>
    <t>3/2*100
=(5)</t>
  </si>
  <si>
    <t>ORIGINAL
(6)</t>
  </si>
  <si>
    <t>MODIFICADO
(7)</t>
  </si>
  <si>
    <t>FI/F</t>
  </si>
  <si>
    <t>EJERCIDO
(8)</t>
  </si>
  <si>
    <t>8/6*100
=(9)</t>
  </si>
  <si>
    <t>8/7*100
=(10)</t>
  </si>
  <si>
    <t xml:space="preserve">FIDOGA  FIDEICOMISOS EN LOS QUE PARTICIPAN LOS ÓRGANOS DE GOBIERNO Y AUTÓNOMOS </t>
  </si>
  <si>
    <t>VG</t>
  </si>
  <si>
    <t>PROYECTO</t>
  </si>
  <si>
    <r>
      <t xml:space="preserve"> PRESUPUESTO (Pesos con dos decimales)</t>
    </r>
    <r>
      <rPr>
        <b/>
        <vertAlign val="superscript"/>
        <sz val="8"/>
        <rFont val="Century Gothic"/>
        <family val="2"/>
      </rPr>
      <t xml:space="preserve"> </t>
    </r>
  </si>
  <si>
    <t xml:space="preserve">ORIGINAL*
</t>
  </si>
  <si>
    <t>MODIFICADO  
(1)</t>
  </si>
  <si>
    <t>EJERCIDO
(2)</t>
  </si>
  <si>
    <t>PPD PRESUPUESTO PARTICIPATIVO PARA LAS DELEGACIONES</t>
  </si>
  <si>
    <t>COLONIA O PUEBLO ORIGINARIO</t>
  </si>
  <si>
    <t>AVANCE DEL
 PROYECTO
 (%)</t>
  </si>
  <si>
    <t>PE PROYECTOS ETIQUETADOS</t>
  </si>
  <si>
    <t>TOTAL DE INGRESOS</t>
  </si>
  <si>
    <t>APORTACIONES DEL GDF</t>
  </si>
  <si>
    <r>
      <t xml:space="preserve">TRANSFERENCIAS FEDERALES </t>
    </r>
    <r>
      <rPr>
        <b/>
        <vertAlign val="superscript"/>
        <sz val="8"/>
        <rFont val="Century Gothic"/>
        <family val="2"/>
      </rPr>
      <t>1/</t>
    </r>
  </si>
  <si>
    <r>
      <t>-</t>
    </r>
    <r>
      <rPr>
        <sz val="7"/>
        <rFont val="Century Gothic"/>
        <family val="2"/>
      </rPr>
      <t xml:space="preserve">         </t>
    </r>
    <r>
      <rPr>
        <sz val="8"/>
        <rFont val="Century Gothic"/>
        <family val="2"/>
      </rPr>
      <t>CORRIENTES</t>
    </r>
  </si>
  <si>
    <r>
      <t>-</t>
    </r>
    <r>
      <rPr>
        <sz val="7"/>
        <rFont val="Century Gothic"/>
        <family val="2"/>
      </rPr>
      <t xml:space="preserve">         </t>
    </r>
    <r>
      <rPr>
        <sz val="8"/>
        <rFont val="Century Gothic"/>
        <family val="2"/>
      </rPr>
      <t>CAPITAL</t>
    </r>
  </si>
  <si>
    <t>-       OTROS</t>
  </si>
  <si>
    <t>PARTIDAS DE GASTO</t>
  </si>
  <si>
    <t>MODIFICADA</t>
  </si>
  <si>
    <t>ALCANZADA</t>
  </si>
  <si>
    <t>A/O</t>
  </si>
  <si>
    <t>A/M</t>
  </si>
  <si>
    <t>UNIDAD DE
MEDIDA</t>
  </si>
  <si>
    <t>AIRAIR  AVANCE EN LOS INDICADORES DE LOS RESULTADOS DE LAS ACTIVIDADES INSTITUCIONALES REALIZADAS</t>
  </si>
  <si>
    <t>ÍNDICE DE 
CUMPLIMIENTO DE METAS</t>
  </si>
  <si>
    <t>ÍNDICE DE
CUMPLIMIENTO DE METAS</t>
  </si>
  <si>
    <t>ÍNDICE DE
CUMPLIMIENTO PRESUPUESTAL</t>
  </si>
  <si>
    <t>EVPP  EVALUACIÓN PROGRAMÁTICO-PRESUPUESTAL DE ACTIVIDADES INSTITUCIONALES</t>
  </si>
  <si>
    <t>EAI-RAA    EGRESOS  POR ACTIVIDAD INSTITUCIONAL CON RECURSOS DE INGRESOS DE APLICACIÓN AUTOMÁTICA</t>
  </si>
  <si>
    <t>EAI-RPR    EGRESOS  POR ACTIVIDAD INSTITUCIONAL CON RECURSOS PROPIOS DE ENTIDADES Y DE ÓRGANOS DE GOBIERNO Y AUTÓNOMOS</t>
  </si>
  <si>
    <t>Elaboró:</t>
  </si>
  <si>
    <t xml:space="preserve">Elaboró: </t>
  </si>
  <si>
    <t xml:space="preserve">Autorizó: </t>
  </si>
  <si>
    <t>Autorizó:</t>
  </si>
  <si>
    <t>2012
(1)</t>
  </si>
  <si>
    <t>2013
(2)</t>
  </si>
  <si>
    <t>2012
(4)</t>
  </si>
  <si>
    <t>2013
(5)</t>
  </si>
  <si>
    <t xml:space="preserve"> RP REMANENTES PRESUPUESTALES 2013</t>
  </si>
  <si>
    <t>* Especificar  el nombre del Ramo, Fondo, convenio o subsidio (Ramo 33, Ramo 23, FAM, FASSA, FORTAMUN,  FAFEF, FIES, HABITAT, APAZU, Seguro Popular, Caravanas de la Salud, entre otros).</t>
  </si>
  <si>
    <t>* Se refiere al presupuesto asignado en los Anexos III, IV, V y VI del Decreto de Presupuesto de Egresos para el ejercicio fiscal 2013.</t>
  </si>
  <si>
    <t>* Se refiere el presupuesto asignado en el Anexo I del  Decreto de Presupuesto de Egresos para el Eercicio Fiscal 2013.</t>
  </si>
  <si>
    <t>EAP EVOLUCIÓN DE LAS ADECUACIONES PRESUPUESTALES</t>
  </si>
  <si>
    <t>PRESUPUESTO   (Pesos con dos decimales)</t>
  </si>
  <si>
    <t>VARIACIÓN ABSOLUTA:  (M - 0)</t>
  </si>
  <si>
    <t>VARIACIÓN %:  ((M/O)-1)*100</t>
  </si>
  <si>
    <t>FUENTE DE
FINANCIAMIENTO</t>
  </si>
  <si>
    <t>A) OBJETIVO O NECESIDAD A SATISFACER
B) DESCRIPCIÓN
C) POBLACIÓN BENEFICIADA O AFECTADA</t>
  </si>
  <si>
    <t>METAS   2 0 1 3</t>
  </si>
  <si>
    <t>Explicación a la variación del ejercido respecto del original.</t>
  </si>
  <si>
    <t>Explicación a la variación del ejercido respecto del modificado.</t>
  </si>
  <si>
    <t>AROFEV APLICACIÓN DE LOS RECURSOS DE ORIGEN FEDERAL Y EXPLICACIÓN A LAS VARIACIONES
(INCLUIR EL NOMBRE DEL RAMO, FONDO, CONVENIO O SUBSIDIO)*</t>
  </si>
  <si>
    <t>* Especificar  el nombre del Ramo, Fondo, convenio o subsidio (Ramo 33, Ramo 23, FAM, FASSA, FORTAMUN, FIES, FAFEF, HABITAT, APAZU, Seguro Popular, Caravanas de la Salud, entre otros).</t>
  </si>
  <si>
    <t>ORIGINAL *</t>
  </si>
  <si>
    <t xml:space="preserve"> EJERCIDO</t>
  </si>
  <si>
    <t>VARIACIÓN ABSOLUTA:  (M - O)</t>
  </si>
  <si>
    <r>
      <t xml:space="preserve">ICMPP
(%)
</t>
    </r>
    <r>
      <rPr>
        <b/>
        <sz val="7"/>
        <rFont val="Palatino Linotype"/>
        <family val="1"/>
      </rPr>
      <t>III/I = [IV]</t>
    </r>
  </si>
  <si>
    <r>
      <t xml:space="preserve">IDBSPP
(%)
</t>
    </r>
    <r>
      <rPr>
        <b/>
        <sz val="7"/>
        <rFont val="Palatino Linotype"/>
        <family val="1"/>
      </rPr>
      <t>VII/V = [VIII]</t>
    </r>
  </si>
  <si>
    <t>A) Acciones realizadas con recursos de Origen Federal 
B) Causas de las variaciones de la meta física alcanzada respecto a la original al periodo
C) Causas de las variaciones de la meta física alcanzada respecto a la modificada al periodo
D) Causas de las variaciones del presupuesto ejercido respecto al original al periodo.
E) Causas de las variaciones del presupuesto ejercido respecto al modificado al periodo.</t>
  </si>
  <si>
    <t>IAA  INGRESOS DE APLICACIÓN AUTOMÁTICA</t>
  </si>
  <si>
    <t>Dr. Alejandro Delint García
Magistrado Presidente</t>
  </si>
  <si>
    <t>Lic. Mario Velázquez Miranda
Secretario Administrativo</t>
  </si>
  <si>
    <t>UNIDAD RESPONSABLE DEL GASTO: 27 A0 00   TRIBUNAL ELECTORAL DEL DISTRITO FEDERAL</t>
  </si>
  <si>
    <t>UNIDAD RESPONSABLE DEL GASTO:  27 A0 00   TRIBUNAL ELECTORAL DEL DISTRITO FEDERAL</t>
  </si>
  <si>
    <t>UNIDAD RESPONSABLE DEL GASTO:   27 A0 00   TRIBUNAL ELECTORAL DEL DISTRITO FEDERAL</t>
  </si>
  <si>
    <t>L.C. Tomás Juan Godínez Torres
Director de Planeación y 
Recursos Financieros</t>
  </si>
  <si>
    <t xml:space="preserve">L.C. Tomás Juan Godínez Torres 
Director de Planeación y 
Recursos Financieros </t>
  </si>
  <si>
    <t xml:space="preserve">                 Lic. Mario Velázquez Miranda
                      Secretario Administrativo</t>
  </si>
  <si>
    <t xml:space="preserve">Autorizó:  </t>
  </si>
  <si>
    <t>Las variaciones obedecen a que en  el presupuesto del TEDF no se incluyen estimaciones de ingresos, toda vez que no forman parte de las funciones de este Tribunal, cabe mencionar que el destino de los mismos se determina mediante acuerdo del Pleno.</t>
  </si>
  <si>
    <t>No aplica.</t>
  </si>
  <si>
    <r>
      <t>-</t>
    </r>
    <r>
      <rPr>
        <sz val="7"/>
        <rFont val="Century Gothic"/>
        <family val="2"/>
      </rPr>
      <t>         RENDIMIENTOS FINANCIEROS</t>
    </r>
  </si>
  <si>
    <t>Transferencia a Órganos Autónomos</t>
  </si>
  <si>
    <t>Acción Perma-nente</t>
  </si>
  <si>
    <t xml:space="preserve">   No aplica.</t>
  </si>
  <si>
    <t xml:space="preserve">La variación se originó por el pago de indemnizaciones al personal del que se prescindió y para dar debido cumplimiento a las  obligaciones legales que le  impone el CIPE del DF, al TEDF, durante los procesos de elección de los Comités Ciudadanos y Consejo de los Pueblos 2013, y a la consulta ciudadana de Presupuesto Participativo 2014. 
</t>
  </si>
  <si>
    <t>La variación deriva de la aplicación de medidas de racionalidad, austeridad y disciplina presupuestal.</t>
  </si>
  <si>
    <t xml:space="preserve">La variación deriva de la aplicación de medidas de racionalidad, austeridad y disciplina presupuestal. </t>
  </si>
  <si>
    <t>Gobierno</t>
  </si>
  <si>
    <t>Justicia</t>
  </si>
  <si>
    <t>Impartición de Justicia</t>
  </si>
  <si>
    <t xml:space="preserve">        Lic. Mario Velázquez Miranda
     Secretario Administrativo</t>
  </si>
  <si>
    <t>2</t>
  </si>
  <si>
    <t>1</t>
  </si>
  <si>
    <t>006</t>
  </si>
  <si>
    <t>Acción Permanente</t>
  </si>
  <si>
    <t>C)</t>
  </si>
  <si>
    <t xml:space="preserve">B) </t>
  </si>
  <si>
    <t>B)  No aplica.</t>
  </si>
  <si>
    <t>C)  No aplica.</t>
  </si>
  <si>
    <t>FINALIDAD: JUSTICIA</t>
  </si>
  <si>
    <t>FUNCIÓN:  IMPARTICIÓN DE JUSTICIA</t>
  </si>
  <si>
    <t>A)      IMPARTICIÓN DE JUSTICIA</t>
  </si>
  <si>
    <t xml:space="preserve">         Lic. Mario Velázquez Miranda
          Secretario Administrativo</t>
  </si>
  <si>
    <t xml:space="preserve">TOTAL UR </t>
  </si>
  <si>
    <t xml:space="preserve"> L.C. Tomás Juan Godínez Torres
Director de Planeación y 
Recursos Financieros</t>
  </si>
  <si>
    <t xml:space="preserve">   Elaboró: </t>
  </si>
  <si>
    <t xml:space="preserve">   Elaboró:</t>
  </si>
  <si>
    <t>Lic. Mario Velázquez Miranda
     Secretario Administrativo</t>
  </si>
  <si>
    <t xml:space="preserve">A) </t>
  </si>
  <si>
    <t>-         OTROS INGRESOS</t>
  </si>
  <si>
    <t>Ingresos por venta de bases de licitación.</t>
  </si>
  <si>
    <t>Otros ingresos o beneficios varios, derivados del pago por: cancelación de saldos, recuperación de seguro por siniestros  y copias simples y certificadas.</t>
  </si>
  <si>
    <t>Intereses generados por inversiones en el ejercicio.</t>
  </si>
  <si>
    <t>Se ampliaron los recursos asignados en este Capítulo, con la finalidad de proporcionar los insumos mínimos indispensables para el cumplimiento de las metas establecidas en el Programa Operativo Anual.</t>
  </si>
  <si>
    <r>
      <rPr>
        <b/>
        <sz val="10"/>
        <rFont val="Century Gothic"/>
        <family val="2"/>
      </rPr>
      <t>NOTA</t>
    </r>
    <r>
      <rPr>
        <sz val="10"/>
        <rFont val="Century Gothic"/>
        <family val="2"/>
      </rPr>
      <t>: Estos ingresos fueron ejercidos conforme a la normativa aplicable, previa autorización del Pleno.</t>
    </r>
  </si>
  <si>
    <r>
      <rPr>
        <b/>
        <sz val="10"/>
        <rFont val="Arial"/>
        <family val="2"/>
      </rPr>
      <t>01</t>
    </r>
    <r>
      <rPr>
        <sz val="10"/>
        <rFont val="Arial"/>
        <family val="2"/>
      </rPr>
      <t xml:space="preserve"> Acciones del Pleno, jurisdiccionales y administrativas necesarias para impartir justicia a la ciudadanía y a las asociaciones políticas en los medios de impugnación y controversias.</t>
    </r>
  </si>
  <si>
    <r>
      <rPr>
        <b/>
        <sz val="10"/>
        <rFont val="Arial"/>
        <family val="2"/>
      </rPr>
      <t>02</t>
    </r>
    <r>
      <rPr>
        <sz val="10"/>
        <rFont val="Arial"/>
        <family val="2"/>
      </rPr>
      <t xml:space="preserve">  Acciones que la Ponencia realiza para la impartición de justicia electoral, laboral y administrativa, así como acciones administrativas para el fortalecimiento institucional</t>
    </r>
  </si>
  <si>
    <r>
      <rPr>
        <b/>
        <sz val="10"/>
        <rFont val="Arial"/>
        <family val="2"/>
      </rPr>
      <t xml:space="preserve">03 </t>
    </r>
    <r>
      <rPr>
        <sz val="10"/>
        <rFont val="Arial"/>
        <family val="0"/>
      </rPr>
      <t>Control de Gestión Jurisdiccional</t>
    </r>
  </si>
  <si>
    <r>
      <rPr>
        <b/>
        <sz val="10"/>
        <rFont val="Arial"/>
        <family val="2"/>
      </rPr>
      <t>04</t>
    </r>
    <r>
      <rPr>
        <sz val="10"/>
        <rFont val="Arial"/>
        <family val="0"/>
      </rPr>
      <t xml:space="preserve">   Diligencias practicadas del Tribunal Electoral del Distrito Federal</t>
    </r>
  </si>
  <si>
    <r>
      <rPr>
        <b/>
        <sz val="10"/>
        <rFont val="Arial"/>
        <family val="2"/>
      </rPr>
      <t>05</t>
    </r>
    <r>
      <rPr>
        <sz val="10"/>
        <rFont val="Arial"/>
        <family val="0"/>
      </rPr>
      <t xml:space="preserve">   Apoyo técnico jurídico del Pleno</t>
    </r>
  </si>
  <si>
    <r>
      <rPr>
        <b/>
        <sz val="10"/>
        <rFont val="Arial"/>
        <family val="2"/>
      </rPr>
      <t>06</t>
    </r>
    <r>
      <rPr>
        <sz val="10"/>
        <rFont val="Arial"/>
        <family val="0"/>
      </rPr>
      <t xml:space="preserve">  Estadística Jurisdiccional</t>
    </r>
  </si>
  <si>
    <r>
      <rPr>
        <b/>
        <sz val="10"/>
        <rFont val="Arial"/>
        <family val="2"/>
      </rPr>
      <t>07</t>
    </r>
    <r>
      <rPr>
        <sz val="10"/>
        <rFont val="Arial"/>
        <family val="0"/>
      </rPr>
      <t xml:space="preserve">  Jurisprudencia y Tesis Relevantes</t>
    </r>
  </si>
  <si>
    <r>
      <rPr>
        <b/>
        <sz val="10"/>
        <rFont val="Arial"/>
        <family val="2"/>
      </rPr>
      <t>08</t>
    </r>
    <r>
      <rPr>
        <sz val="10"/>
        <rFont val="Arial"/>
        <family val="0"/>
      </rPr>
      <t xml:space="preserve">    Sustanciación de los juicios especiales laborales que se susciten entre los trabajadores y el Tribunal Electoral, derivados de las relaciones de trabajo o hechos relacionados.</t>
    </r>
  </si>
  <si>
    <r>
      <rPr>
        <b/>
        <sz val="10"/>
        <rFont val="Arial"/>
        <family val="2"/>
      </rPr>
      <t>09</t>
    </r>
    <r>
      <rPr>
        <sz val="10"/>
        <rFont val="Arial"/>
        <family val="2"/>
      </rPr>
      <t xml:space="preserve">   </t>
    </r>
    <r>
      <rPr>
        <sz val="10"/>
        <rFont val="Arial"/>
        <family val="0"/>
      </rPr>
      <t>Difusión institucional</t>
    </r>
  </si>
  <si>
    <r>
      <rPr>
        <b/>
        <sz val="10"/>
        <rFont val="Arial"/>
        <family val="2"/>
      </rPr>
      <t>10</t>
    </r>
    <r>
      <rPr>
        <sz val="10"/>
        <rFont val="Arial"/>
        <family val="0"/>
      </rPr>
      <t xml:space="preserve">   Posicionamiento de la imagen institucional y cultura democrática en el Distrito Federal</t>
    </r>
  </si>
  <si>
    <r>
      <rPr>
        <b/>
        <sz val="10"/>
        <rFont val="Arial"/>
        <family val="2"/>
      </rPr>
      <t>11</t>
    </r>
    <r>
      <rPr>
        <sz val="10"/>
        <rFont val="Arial"/>
        <family val="0"/>
      </rPr>
      <t xml:space="preserve">   Diseño y ejecución de estrategias para promover el ejercicio, respeto y defensa de los derechos político-electorales de la ciudadanía.</t>
    </r>
  </si>
  <si>
    <r>
      <rPr>
        <b/>
        <sz val="10"/>
        <rFont val="Arial"/>
        <family val="2"/>
      </rPr>
      <t xml:space="preserve">12 </t>
    </r>
    <r>
      <rPr>
        <sz val="10"/>
        <rFont val="Arial"/>
        <family val="0"/>
      </rPr>
      <t xml:space="preserve">  Representación del Tribunal en los distintos eventos de carácter local, nacional e internacional. Celebrar los convenios institucionales que se requieran así como realizar los actos administrativos necesarios para el buen funcionamiento del Tribunal.</t>
    </r>
  </si>
  <si>
    <r>
      <rPr>
        <b/>
        <sz val="10"/>
        <rFont val="Arial"/>
        <family val="2"/>
      </rPr>
      <t>13</t>
    </r>
    <r>
      <rPr>
        <sz val="10"/>
        <rFont val="Arial"/>
        <family val="0"/>
      </rPr>
      <t xml:space="preserve">   Comunicación e Información Institucional</t>
    </r>
  </si>
  <si>
    <r>
      <rPr>
        <b/>
        <sz val="10"/>
        <rFont val="Arial"/>
        <family val="2"/>
      </rPr>
      <t>14</t>
    </r>
    <r>
      <rPr>
        <sz val="10"/>
        <rFont val="Arial"/>
        <family val="0"/>
      </rPr>
      <t xml:space="preserve">   Vinculación con organismos electorales nacionales e internacionales</t>
    </r>
  </si>
  <si>
    <r>
      <rPr>
        <b/>
        <sz val="10"/>
        <rFont val="Arial"/>
        <family val="2"/>
      </rPr>
      <t>15</t>
    </r>
    <r>
      <rPr>
        <sz val="10"/>
        <rFont val="Arial"/>
        <family val="0"/>
      </rPr>
      <t xml:space="preserve">   Servicios de Préstamo de material biblio-hemerográfico</t>
    </r>
  </si>
  <si>
    <r>
      <rPr>
        <b/>
        <sz val="10"/>
        <rFont val="Arial"/>
        <family val="2"/>
      </rPr>
      <t>16</t>
    </r>
    <r>
      <rPr>
        <sz val="10"/>
        <rFont val="Arial"/>
        <family val="0"/>
      </rPr>
      <t xml:space="preserve">   Administración de los Recursos Humanos, Materiales y Financieros</t>
    </r>
  </si>
  <si>
    <r>
      <rPr>
        <b/>
        <sz val="10"/>
        <rFont val="Arial"/>
        <family val="2"/>
      </rPr>
      <t>17</t>
    </r>
    <r>
      <rPr>
        <sz val="10"/>
        <rFont val="Arial"/>
        <family val="0"/>
      </rPr>
      <t xml:space="preserve">   Administración de Recursos Financieros</t>
    </r>
  </si>
  <si>
    <r>
      <rPr>
        <b/>
        <sz val="10"/>
        <rFont val="Arial"/>
        <family val="2"/>
      </rPr>
      <t xml:space="preserve">18 </t>
    </r>
    <r>
      <rPr>
        <sz val="10"/>
        <rFont val="Arial"/>
        <family val="0"/>
      </rPr>
      <t xml:space="preserve">  Apoyo y revisión técnica para la elaboración y actualización de los manuales de procedimientos de las áreas del Tribunal y revisión de la normatividad interna de la Secretaría Administrativa</t>
    </r>
  </si>
  <si>
    <r>
      <rPr>
        <b/>
        <sz val="10"/>
        <rFont val="Arial"/>
        <family val="2"/>
      </rPr>
      <t>19</t>
    </r>
    <r>
      <rPr>
        <sz val="10"/>
        <rFont val="Arial"/>
        <family val="0"/>
      </rPr>
      <t xml:space="preserve">    Operación y control de pago de nóminas, prestaciones y enteros institucionales</t>
    </r>
  </si>
  <si>
    <r>
      <rPr>
        <b/>
        <sz val="10"/>
        <rFont val="Arial"/>
        <family val="2"/>
      </rPr>
      <t>20</t>
    </r>
    <r>
      <rPr>
        <sz val="10"/>
        <rFont val="Arial"/>
        <family val="0"/>
      </rPr>
      <t xml:space="preserve">   Revisión y Actualización del Manual de políticas y procedimientos en materia de recursos humanos, bajo un enfoque de derechos humanos y de género</t>
    </r>
  </si>
  <si>
    <r>
      <rPr>
        <b/>
        <sz val="10"/>
        <rFont val="Arial"/>
        <family val="2"/>
      </rPr>
      <t>21</t>
    </r>
    <r>
      <rPr>
        <sz val="10"/>
        <rFont val="Arial"/>
        <family val="0"/>
      </rPr>
      <t xml:space="preserve">   Administración de recursos materiales y servicios generales</t>
    </r>
  </si>
  <si>
    <r>
      <rPr>
        <b/>
        <sz val="10"/>
        <rFont val="Arial"/>
        <family val="2"/>
      </rPr>
      <t>22</t>
    </r>
    <r>
      <rPr>
        <sz val="10"/>
        <rFont val="Arial"/>
        <family val="0"/>
      </rPr>
      <t xml:space="preserve">   Diagnóstico y distribución de bienes muebles</t>
    </r>
  </si>
  <si>
    <r>
      <rPr>
        <b/>
        <sz val="10"/>
        <rFont val="Arial"/>
        <family val="2"/>
      </rPr>
      <t>23</t>
    </r>
    <r>
      <rPr>
        <sz val="10"/>
        <rFont val="Arial"/>
        <family val="0"/>
      </rPr>
      <t xml:space="preserve">   Mantenimiento integral de las instalaciones del TEDF</t>
    </r>
  </si>
  <si>
    <r>
      <rPr>
        <b/>
        <sz val="10"/>
        <rFont val="Arial"/>
        <family val="2"/>
      </rPr>
      <t xml:space="preserve">24 </t>
    </r>
    <r>
      <rPr>
        <sz val="10"/>
        <rFont val="Arial"/>
        <family val="0"/>
      </rPr>
      <t xml:space="preserve">  Programa interno de protección civil del TEDF</t>
    </r>
  </si>
  <si>
    <r>
      <rPr>
        <b/>
        <sz val="10"/>
        <rFont val="Arial"/>
        <family val="2"/>
      </rPr>
      <t>25</t>
    </r>
    <r>
      <rPr>
        <sz val="10"/>
        <rFont val="Arial"/>
        <family val="0"/>
      </rPr>
      <t xml:space="preserve">    Manual de Procedimientos para la Entrega - Recepción de las Declaraciones Patrimoniales</t>
    </r>
  </si>
  <si>
    <r>
      <rPr>
        <b/>
        <sz val="10"/>
        <rFont val="Arial"/>
        <family val="2"/>
      </rPr>
      <t>26</t>
    </r>
    <r>
      <rPr>
        <sz val="10"/>
        <rFont val="Arial"/>
        <family val="0"/>
      </rPr>
      <t xml:space="preserve">   Manual de Procedimientos de requisitos mínimos de revisión en materia de Adquisiciones, Arrendamientos, Servicios y Obra Pública</t>
    </r>
  </si>
  <si>
    <r>
      <rPr>
        <b/>
        <sz val="10"/>
        <rFont val="Arial"/>
        <family val="2"/>
      </rPr>
      <t>27</t>
    </r>
    <r>
      <rPr>
        <sz val="10"/>
        <rFont val="Arial"/>
        <family val="0"/>
      </rPr>
      <t xml:space="preserve">   Manual de Procedimientos para la preparación y envío de la información  trimestral  de las Auditorías para su publicación en el portal de internet del TEDF</t>
    </r>
  </si>
  <si>
    <r>
      <rPr>
        <b/>
        <sz val="10"/>
        <rFont val="Arial"/>
        <family val="2"/>
      </rPr>
      <t>28</t>
    </r>
    <r>
      <rPr>
        <sz val="10"/>
        <rFont val="Arial"/>
        <family val="0"/>
      </rPr>
      <t xml:space="preserve">   Continuar con el proceso de automatización del servicio bibliotecario</t>
    </r>
  </si>
  <si>
    <r>
      <rPr>
        <b/>
        <sz val="10"/>
        <rFont val="Arial"/>
        <family val="2"/>
      </rPr>
      <t>29</t>
    </r>
    <r>
      <rPr>
        <sz val="10"/>
        <rFont val="Arial"/>
        <family val="0"/>
      </rPr>
      <t xml:space="preserve">   Coordinación de la representación legal y asesoramiento jurídico del Tribunal Electoral del Distrito Federal</t>
    </r>
  </si>
  <si>
    <r>
      <rPr>
        <b/>
        <sz val="10"/>
        <rFont val="Arial"/>
        <family val="2"/>
      </rPr>
      <t>30</t>
    </r>
    <r>
      <rPr>
        <sz val="10"/>
        <rFont val="Arial"/>
        <family val="0"/>
      </rPr>
      <t xml:space="preserve">    Atención y seguimiento a los procedimientos jurisdiccionales, procesos y trámites en los que el Tribunal Electoral del Distrito Federal, sea parte.</t>
    </r>
  </si>
  <si>
    <r>
      <rPr>
        <b/>
        <sz val="10"/>
        <rFont val="Arial"/>
        <family val="2"/>
      </rPr>
      <t>31</t>
    </r>
    <r>
      <rPr>
        <sz val="10"/>
        <rFont val="Arial"/>
        <family val="0"/>
      </rPr>
      <t xml:space="preserve">   Atención de asuntos normativos y consultivos</t>
    </r>
  </si>
  <si>
    <r>
      <rPr>
        <b/>
        <sz val="10"/>
        <rFont val="Arial"/>
        <family val="2"/>
      </rPr>
      <t>32</t>
    </r>
    <r>
      <rPr>
        <sz val="10"/>
        <rFont val="Arial"/>
        <family val="0"/>
      </rPr>
      <t xml:space="preserve">   Convenios interinstitucionales, contratos y asesoría jurídica en materia de adquisiciones y obra pública.</t>
    </r>
  </si>
  <si>
    <r>
      <rPr>
        <b/>
        <sz val="10"/>
        <rFont val="Arial"/>
        <family val="2"/>
      </rPr>
      <t>33</t>
    </r>
    <r>
      <rPr>
        <sz val="10"/>
        <rFont val="Arial"/>
        <family val="0"/>
      </rPr>
      <t xml:space="preserve">   Atención de consultas jurídicas en materia laboral, administrativa y ambiental, así como participar en las reformas a la normatividad interna, en el diseño y, en su caso, implementación de la Política Ambiental Laboral.</t>
    </r>
  </si>
  <si>
    <r>
      <rPr>
        <b/>
        <sz val="10"/>
        <rFont val="Arial"/>
        <family val="2"/>
      </rPr>
      <t>34</t>
    </r>
    <r>
      <rPr>
        <sz val="10"/>
        <rFont val="Arial"/>
        <family val="0"/>
      </rPr>
      <t xml:space="preserve">   Consolidación de equipo de cómputo y comunicaciones</t>
    </r>
  </si>
  <si>
    <r>
      <rPr>
        <b/>
        <sz val="10"/>
        <rFont val="Arial"/>
        <family val="2"/>
      </rPr>
      <t xml:space="preserve">35 </t>
    </r>
    <r>
      <rPr>
        <sz val="10"/>
        <rFont val="Arial"/>
        <family val="0"/>
      </rPr>
      <t xml:space="preserve">  Continuidad de servicios informáticos</t>
    </r>
  </si>
  <si>
    <r>
      <rPr>
        <b/>
        <sz val="10"/>
        <rFont val="Arial"/>
        <family val="2"/>
      </rPr>
      <t>36</t>
    </r>
    <r>
      <rPr>
        <sz val="10"/>
        <rFont val="Arial"/>
        <family val="0"/>
      </rPr>
      <t xml:space="preserve">    Implementación del sistema integral de la Secretaría General</t>
    </r>
  </si>
  <si>
    <r>
      <rPr>
        <b/>
        <sz val="10"/>
        <rFont val="Arial"/>
        <family val="2"/>
      </rPr>
      <t>37</t>
    </r>
    <r>
      <rPr>
        <sz val="10"/>
        <rFont val="Arial"/>
        <family val="0"/>
      </rPr>
      <t xml:space="preserve">   Mantenimiento del sistema integral de administración</t>
    </r>
  </si>
  <si>
    <r>
      <rPr>
        <b/>
        <sz val="10"/>
        <rFont val="Arial"/>
        <family val="2"/>
      </rPr>
      <t>38</t>
    </r>
    <r>
      <rPr>
        <sz val="10"/>
        <rFont val="Arial"/>
        <family val="0"/>
      </rPr>
      <t xml:space="preserve">    Proporcionar la infraestructura tecnológica para bancos de datos y micrositios.</t>
    </r>
  </si>
  <si>
    <r>
      <rPr>
        <b/>
        <sz val="10"/>
        <rFont val="Arial"/>
        <family val="2"/>
      </rPr>
      <t>39</t>
    </r>
    <r>
      <rPr>
        <sz val="10"/>
        <rFont val="Arial"/>
        <family val="0"/>
      </rPr>
      <t xml:space="preserve">   Atención de los índices y metodología de evaluación del INFODF, en la actualización y calidad de la información pública de oficio que se presenta en el sitio institucional de internet.</t>
    </r>
  </si>
  <si>
    <r>
      <rPr>
        <b/>
        <sz val="10"/>
        <rFont val="Arial"/>
        <family val="2"/>
      </rPr>
      <t>40</t>
    </r>
    <r>
      <rPr>
        <sz val="10"/>
        <rFont val="Arial"/>
        <family val="0"/>
      </rPr>
      <t xml:space="preserve">   Atención y seguimiento de solicitudes de información pública formuladas al Tribunal Electoral del Distrito Federal.</t>
    </r>
  </si>
  <si>
    <r>
      <rPr>
        <b/>
        <sz val="10"/>
        <rFont val="Arial"/>
        <family val="2"/>
      </rPr>
      <t>41</t>
    </r>
    <r>
      <rPr>
        <sz val="10"/>
        <rFont val="Arial"/>
        <family val="2"/>
      </rPr>
      <t xml:space="preserve">  Identificación, registro y control de los sistemas de Datos Personales del Tribunal, así como atención y seguimiento de solicitudes de acceso, rectificación, cancelación y oposición (ARCO) de Datos Personales</t>
    </r>
  </si>
  <si>
    <r>
      <rPr>
        <b/>
        <sz val="10"/>
        <rFont val="Arial"/>
        <family val="2"/>
      </rPr>
      <t xml:space="preserve">42   </t>
    </r>
    <r>
      <rPr>
        <sz val="10"/>
        <rFont val="Arial"/>
        <family val="0"/>
      </rPr>
      <t>Seguimiento y Control del Programa de Desarrollo Archivístico del Tribunal Electoral del Distrito Federal</t>
    </r>
  </si>
  <si>
    <r>
      <rPr>
        <b/>
        <sz val="10"/>
        <rFont val="Arial"/>
        <family val="2"/>
      </rPr>
      <t xml:space="preserve">43 </t>
    </r>
    <r>
      <rPr>
        <sz val="10"/>
        <rFont val="Arial"/>
        <family val="0"/>
      </rPr>
      <t xml:space="preserve">  Auditorías Especiales</t>
    </r>
  </si>
  <si>
    <r>
      <rPr>
        <b/>
        <sz val="10"/>
        <rFont val="Arial"/>
        <family val="2"/>
      </rPr>
      <t xml:space="preserve">44 </t>
    </r>
    <r>
      <rPr>
        <sz val="10"/>
        <rFont val="Arial"/>
        <family val="0"/>
      </rPr>
      <t xml:space="preserve">    Diseño, ejecución y seguimiento del Programa Interno de Auditoría (PIA)</t>
    </r>
  </si>
  <si>
    <r>
      <rPr>
        <b/>
        <sz val="10"/>
        <rFont val="Arial"/>
        <family val="2"/>
      </rPr>
      <t>45</t>
    </r>
    <r>
      <rPr>
        <sz val="10"/>
        <rFont val="Arial"/>
        <family val="0"/>
      </rPr>
      <t xml:space="preserve">    Informe trimestral del/a Contralor/a General al Pleno.</t>
    </r>
  </si>
  <si>
    <r>
      <rPr>
        <b/>
        <sz val="10"/>
        <rFont val="Arial"/>
        <family val="2"/>
      </rPr>
      <t>46</t>
    </r>
    <r>
      <rPr>
        <sz val="10"/>
        <rFont val="Arial"/>
        <family val="0"/>
      </rPr>
      <t xml:space="preserve">     Seguimiento y evaluación  de la información  presupuestal y financiera, así como del POA y Programas Generales, presentada al Pleno y demás autoridades.</t>
    </r>
  </si>
  <si>
    <r>
      <rPr>
        <b/>
        <sz val="10"/>
        <rFont val="Arial"/>
        <family val="2"/>
      </rPr>
      <t>47</t>
    </r>
    <r>
      <rPr>
        <sz val="10"/>
        <rFont val="Arial"/>
        <family val="0"/>
      </rPr>
      <t xml:space="preserve">    Cumplimiento de obligaciones de las personas servidoras públicas</t>
    </r>
  </si>
  <si>
    <r>
      <rPr>
        <b/>
        <sz val="10"/>
        <rFont val="Arial"/>
        <family val="2"/>
      </rPr>
      <t>48</t>
    </r>
    <r>
      <rPr>
        <sz val="10"/>
        <rFont val="Arial"/>
        <family val="0"/>
      </rPr>
      <t xml:space="preserve">    Procedimientos Administrativos</t>
    </r>
  </si>
  <si>
    <r>
      <rPr>
        <b/>
        <sz val="10"/>
        <rFont val="Arial"/>
        <family val="2"/>
      </rPr>
      <t>49</t>
    </r>
    <r>
      <rPr>
        <sz val="10"/>
        <rFont val="Arial"/>
        <family val="0"/>
      </rPr>
      <t xml:space="preserve">   Capacitación Formativa</t>
    </r>
  </si>
  <si>
    <r>
      <rPr>
        <b/>
        <sz val="10"/>
        <rFont val="Arial"/>
        <family val="2"/>
      </rPr>
      <t xml:space="preserve">50 </t>
    </r>
    <r>
      <rPr>
        <sz val="10"/>
        <rFont val="Arial"/>
        <family val="0"/>
      </rPr>
      <t xml:space="preserve">   Obras  colectivas</t>
    </r>
  </si>
  <si>
    <r>
      <t>Nota:</t>
    </r>
    <r>
      <rPr>
        <sz val="10"/>
        <rFont val="Century Gothic"/>
        <family val="2"/>
      </rPr>
      <t xml:space="preserve"> La variación entre el total de ingresos Captados, (columna III de este formato), y el importe Ejercido (columna 3 del formato ECG), por $107,437.31 (Ciento siete mil cuatrocientos treinta y siete pesos 31/100 M.N.), por acuerdo del Pleno, se transfirieron a la Provisión para Contingencias Laborales y para adquirir un vehículo (sólo la parte que se recuperó por el siniestro de un automóvil propiedad del TEDF).</t>
    </r>
  </si>
  <si>
    <r>
      <t xml:space="preserve">Nota: </t>
    </r>
    <r>
      <rPr>
        <sz val="10"/>
        <rFont val="Century Gothic"/>
        <family val="2"/>
      </rPr>
      <t>La Conciliación de Cifras Programático-Presupuestales con la Dirección General de Egresos de la Secretaría de Finanzas del Distrito Federal, considera las ministraciones recibidas por $197,968,384.00 (Ciento noventa y siete millones novecientos sesenta y ocho mil trescientos ochenta y cuatro pesos 00/100 M.N.), como presupuesto ejercido y no refleja variación alguna; sin embargo las cifras presentadas en este formato emanan de las registros internos del control presupuestal de este Tribunal, e incluyen recursos obtenidos por la captación de ingresos distintos a las ministraciones, por la cantidad de $1,467,405.35 (Un millón cuatrocientos sesenta y siete mil cuatrocientos cinco 35/100 M.N.).</t>
    </r>
  </si>
  <si>
    <r>
      <rPr>
        <b/>
        <sz val="10"/>
        <rFont val="Century Gothic"/>
        <family val="2"/>
      </rPr>
      <t>Nota</t>
    </r>
    <r>
      <rPr>
        <sz val="10"/>
        <rFont val="Century Gothic"/>
        <family val="2"/>
      </rPr>
      <t xml:space="preserve">: Las cifras registradas en el presente formato, se derivan de los registros internos del control presupuestal de este Tribunal, donde el presupuesto modificado comprende recursos obtenidos por concepto de ingresos distintos a las ministraciones (rendimientos financieros y otros ingresos). </t>
    </r>
  </si>
  <si>
    <t>Juicios Electorales</t>
  </si>
  <si>
    <t>Juicio</t>
  </si>
  <si>
    <t>Juicios para la protección de los derecho político-electorales de los ciudadanos</t>
  </si>
  <si>
    <t>Juicios especiales laborales de servidores del Instituto.</t>
  </si>
  <si>
    <t>Juicios de inconformidad administrativa de los servidores del Tribunal</t>
  </si>
  <si>
    <t>Procedimientos paraprocesales</t>
  </si>
  <si>
    <t>Procedimientos</t>
  </si>
  <si>
    <t>Juicios especiales laborales de servidores del TEDF</t>
  </si>
  <si>
    <t>Asuntos Generales</t>
  </si>
  <si>
    <t>Asunto</t>
  </si>
  <si>
    <r>
      <t xml:space="preserve">Nota: </t>
    </r>
    <r>
      <rPr>
        <sz val="9"/>
        <rFont val="Century Gothic"/>
        <family val="2"/>
      </rPr>
      <t>La Conciliación de Cifras Programático-Presupuestales con la Dirección General de Egresos de la Secretaría de Finanzas del Distrito Federal, considera las ministraciones recibidas por $197,968,384.00 (Ciento noventa y siete millones novecientos sesenta y ocho mil trescientos ochenta y cuatro pesos 00/100 M.N.), como presupuesto ejercido y no refleja variación alguna; sin embargo la cifra presentada en este formato (Modificado), emana de las registros internos del control presupuestal de este Tribunal, e incluye recursos obtenidos por la captación de ingresos distintos a las ministraciones, por la cantidad de $1,467,405.35 (Un millón cuatrocientos sesenta y siete mil cuatrocientos cinco 35/100 M.N.).</t>
    </r>
  </si>
  <si>
    <t xml:space="preserve">TOTAL  </t>
  </si>
  <si>
    <r>
      <rPr>
        <b/>
        <sz val="10"/>
        <rFont val="Century Gothic"/>
        <family val="2"/>
      </rPr>
      <t>Nota</t>
    </r>
    <r>
      <rPr>
        <sz val="10"/>
        <rFont val="Century Gothic"/>
        <family val="2"/>
      </rPr>
      <t>: El Presupuesto Original corresponde al monto autorizado a este Tribunal en el Decreto de Presupuesto de Egresos del Distrito Federal para el ejercicio 2013; el Presupuesto Modificado incluye dos ampliaciones líquidas por $18,000,000.00 (Dieciocho millones de pesos 00/100 M.N.) autorizadas por la Secretaría de Finanzas del Distrito Federal.</t>
    </r>
  </si>
  <si>
    <t>02</t>
  </si>
  <si>
    <t xml:space="preserve">IMPARTICIÓN DE JUSTICIA </t>
  </si>
  <si>
    <t>La variación corresponde a las Ampliaciones Líquidas autorizadas por la Secretaría de Finanzas del Distrito Federal a fin de que el TEDF diera debido cumplimiento a las  obligaciones legales que le  impone el Código de Instituciones y Procedimientos Electorales del Distrito Federal.</t>
  </si>
  <si>
    <t>La variación se originó por la necesidad de adquirir un vehículo utilitario siniestrado y la adquisición de cámaras requeridas para las sesiones plenarias.</t>
  </si>
  <si>
    <r>
      <t xml:space="preserve">INGRESOS DISTINTOS A LAS TRANSFERENCIAS </t>
    </r>
    <r>
      <rPr>
        <b/>
        <vertAlign val="superscript"/>
        <sz val="9"/>
        <rFont val="Century Gothic"/>
        <family val="2"/>
      </rPr>
      <t>1/</t>
    </r>
  </si>
  <si>
    <t>Derivado del menor presupuesto asignado al  Tribunal Electoral del Distrito Federal, se llevó a cabo una disminución de la estructura orgánica de este órgano jurisdiccional, lo que impactó  en el Capítulo 1000, en virtud de que fue necesario  aplicar recursos para atender el pago de indemnizaciones al personal del que se prescindió.  
Con la finalidad de dar debido cumplimiento a las  obligaciones legales que le  impone el Código de Instituciones y Procedimientos Electorales del Distrito Federal, al Tribunal Electoral del Distrito Federal, durante los procesos de elección de los Comités Ciudadanos y Consejo de los Pueblos 2013, y a la consulta ciudadana de Presupuesto Participativo 2014, y a efecto de garantizar que todos los actos y resoluciones se apeguen a los principios de legalidad y certeza, se adecuó el presupuesto asignado a este Capítulo.</t>
  </si>
  <si>
    <t xml:space="preserve">Para dar suficiencia presupuestal a requerimientos reales de operación, derivados de la reestructuración efectuada en el Capítulo 1000.
</t>
  </si>
  <si>
    <t>A efecto de atender las obligaciones legales atinentes, se brindó suficiencia presupuestal a requerimientos reales de operación, derirvados de la reeestructuración efectuada en el Capítulo 1000.</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</si>
</sst>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Sí&quot;;&quot;Sí&quot;;&quot;No&quot;"/>
    <numFmt numFmtId="173" formatCode="&quot;Verdadero&quot;;&quot;Verdadero&quot;;&quot;Falso&quot;"/>
    <numFmt numFmtId="174" formatCode="&quot;Activado&quot;;&quot;Activado&quot;;&quot;Desactivado&quot;"/>
    <numFmt numFmtId="175" formatCode="\(0.00\)"/>
    <numFmt numFmtId="176" formatCode="\(0.0\)"/>
    <numFmt numFmtId="177" formatCode="\(0\)"/>
    <numFmt numFmtId="178" formatCode="[$€-2]\ #,##0.00_);[Red]\([$€-2]\ #,##0.00\)"/>
    <numFmt numFmtId="179" formatCode="_(* #,##0.0_);_(* \(#,##0.0\);_(* &quot;-&quot;?_);_(@_)"/>
    <numFmt numFmtId="180" formatCode="0.0"/>
    <numFmt numFmtId="181" formatCode="_-* #,##0.0_-;\-* #,##0.0_-;_-* &quot;-&quot;??_-;_-@_-"/>
    <numFmt numFmtId="182" formatCode="_-* #,##0_-;\-* #,##0_-;_-* &quot;-&quot;??_-;_-@_-"/>
    <numFmt numFmtId="183" formatCode="#,##0.0;[Red]\(#,##0.0\)"/>
    <numFmt numFmtId="184" formatCode="#,##0.0"/>
    <numFmt numFmtId="185" formatCode="_(* #,##0.0_);_(* \(#,##0.0\);_(* &quot;-&quot;??_);_(@_)"/>
    <numFmt numFmtId="186" formatCode="#,##0.00;[Red]\(#,##0.00\)"/>
    <numFmt numFmtId="187" formatCode="#,##0.00;[Red]#,##0.00"/>
    <numFmt numFmtId="188" formatCode="00"/>
    <numFmt numFmtId="189" formatCode="000"/>
    <numFmt numFmtId="190" formatCode="_-* #,##0.000_-;\-* #,##0.000_-;_-* &quot;-&quot;??_-;_-@_-"/>
    <numFmt numFmtId="191" formatCode="#,##0.00_ ;\-#,##0.00\ "/>
    <numFmt numFmtId="192" formatCode="_-* #,##0.000_-;\-* #,##0.000_-;_-* &quot;-&quot;???_-;_-@_-"/>
    <numFmt numFmtId="193" formatCode="0.0%"/>
    <numFmt numFmtId="194" formatCode="_-* #,##0.0\ _P_t_s_-;\-* #,##0.0\ _P_t_s_-;_-* &quot;-&quot;??\ _P_t_s_-;_-@_-"/>
    <numFmt numFmtId="195" formatCode="#,##0.0_ ;\-#,##0.0\ "/>
  </numFmts>
  <fonts count="69">
    <font>
      <sz val="10"/>
      <name val="Arial"/>
      <family val="0"/>
    </font>
    <font>
      <sz val="8"/>
      <name val="Century Gothic"/>
      <family val="2"/>
    </font>
    <font>
      <b/>
      <sz val="9"/>
      <name val="Century Gothic"/>
      <family val="2"/>
    </font>
    <font>
      <sz val="9"/>
      <name val="Century Gothic"/>
      <family val="2"/>
    </font>
    <font>
      <b/>
      <sz val="10"/>
      <name val="Palatino Linotype"/>
      <family val="1"/>
    </font>
    <font>
      <sz val="10"/>
      <name val="Century Gothic"/>
      <family val="2"/>
    </font>
    <font>
      <b/>
      <sz val="10"/>
      <name val="Century Gothic"/>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Palatino Linotype"/>
      <family val="1"/>
    </font>
    <font>
      <b/>
      <sz val="12"/>
      <name val="Palatino Linotype"/>
      <family val="1"/>
    </font>
    <font>
      <b/>
      <sz val="8"/>
      <name val="Century Gothic"/>
      <family val="2"/>
    </font>
    <font>
      <b/>
      <sz val="7"/>
      <color indexed="16"/>
      <name val="Century Gothic"/>
      <family val="2"/>
    </font>
    <font>
      <sz val="11"/>
      <name val="Century Gothic"/>
      <family val="2"/>
    </font>
    <font>
      <b/>
      <i/>
      <sz val="12"/>
      <name val="Century Gothic"/>
      <family val="2"/>
    </font>
    <font>
      <b/>
      <sz val="13.5"/>
      <name val="Century Gothic"/>
      <family val="2"/>
    </font>
    <font>
      <b/>
      <sz val="13"/>
      <name val="Century Gothic"/>
      <family val="2"/>
    </font>
    <font>
      <sz val="7"/>
      <name val="Century Gothic"/>
      <family val="2"/>
    </font>
    <font>
      <b/>
      <sz val="11"/>
      <name val="Century Gothic"/>
      <family val="2"/>
    </font>
    <font>
      <b/>
      <sz val="12"/>
      <name val="Century Gothic"/>
      <family val="2"/>
    </font>
    <font>
      <b/>
      <sz val="14"/>
      <name val="CG Omega"/>
      <family val="2"/>
    </font>
    <font>
      <sz val="5"/>
      <name val="CG Omega"/>
      <family val="2"/>
    </font>
    <font>
      <sz val="10"/>
      <name val="CG Omega"/>
      <family val="2"/>
    </font>
    <font>
      <b/>
      <sz val="9"/>
      <name val="CG Omega"/>
      <family val="2"/>
    </font>
    <font>
      <sz val="9"/>
      <name val="Arial"/>
      <family val="2"/>
    </font>
    <font>
      <b/>
      <sz val="9.5"/>
      <name val="Century Gothic"/>
      <family val="2"/>
    </font>
    <font>
      <b/>
      <sz val="8.5"/>
      <name val="Century Gothic"/>
      <family val="2"/>
    </font>
    <font>
      <b/>
      <vertAlign val="superscript"/>
      <sz val="8"/>
      <name val="Century Gothic"/>
      <family val="2"/>
    </font>
    <font>
      <b/>
      <vertAlign val="superscript"/>
      <sz val="9"/>
      <name val="Century Gothic"/>
      <family val="2"/>
    </font>
    <font>
      <b/>
      <sz val="10"/>
      <name val="Arial"/>
      <family val="2"/>
    </font>
    <font>
      <b/>
      <sz val="7"/>
      <name val="Century Gothic"/>
      <family val="2"/>
    </font>
    <font>
      <b/>
      <sz val="7.5"/>
      <name val="Century Gothic"/>
      <family val="2"/>
    </font>
    <font>
      <b/>
      <sz val="10.5"/>
      <name val="Century Gothic"/>
      <family val="2"/>
    </font>
    <font>
      <b/>
      <sz val="7"/>
      <name val="Palatino Linotype"/>
      <family val="1"/>
    </font>
    <font>
      <b/>
      <sz val="7"/>
      <name val="PA"/>
      <family val="0"/>
    </font>
    <font>
      <sz val="13"/>
      <name val="Century Gothic"/>
      <family val="2"/>
    </font>
    <font>
      <sz val="8"/>
      <name val="Arial"/>
      <family val="2"/>
    </font>
    <font>
      <b/>
      <sz val="8"/>
      <name val="Arial"/>
      <family val="2"/>
    </font>
    <font>
      <b/>
      <sz val="9"/>
      <color indexed="8"/>
      <name val="Century Gothic"/>
      <family val="2"/>
    </font>
    <font>
      <sz val="8"/>
      <color indexed="8"/>
      <name val="Century Gothic"/>
      <family val="2"/>
    </font>
    <font>
      <b/>
      <sz val="8"/>
      <color indexed="8"/>
      <name val="Century Gothic"/>
      <family val="2"/>
    </font>
    <font>
      <b/>
      <sz val="6"/>
      <name val="Century Gothic"/>
      <family val="2"/>
    </font>
    <font>
      <vertAlign val="superscript"/>
      <sz val="8"/>
      <name val="Century Gothic"/>
      <family val="2"/>
    </font>
    <font>
      <vertAlign val="superscript"/>
      <sz val="9"/>
      <name val="Century Gothic"/>
      <family val="2"/>
    </font>
    <font>
      <sz val="10"/>
      <name val="Gotham Rounded Book"/>
      <family val="3"/>
    </font>
    <font>
      <b/>
      <sz val="8"/>
      <name val="Gotham Rounded Book"/>
      <family val="3"/>
    </font>
    <font>
      <sz val="8"/>
      <name val="Gotham Rounded Book"/>
      <family val="3"/>
    </font>
    <font>
      <b/>
      <sz val="9"/>
      <name val="Gotham Rounded Book"/>
      <family val="3"/>
    </font>
    <font>
      <b/>
      <sz val="10"/>
      <name val="CG Omega"/>
      <family val="2"/>
    </font>
    <font>
      <b/>
      <sz val="23"/>
      <color indexed="8"/>
      <name val="Century Gothic"/>
      <family val="0"/>
    </font>
    <font>
      <b/>
      <sz val="66"/>
      <color indexed="57"/>
      <name val="Calibri"/>
      <family val="0"/>
    </font>
    <font>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8D628"/>
        <bgColor indexed="64"/>
      </patternFill>
    </fill>
    <fill>
      <patternFill patternType="solid">
        <fgColor rgb="FFCCCCCC"/>
        <bgColor indexed="64"/>
      </patternFill>
    </fill>
  </fills>
  <borders count="4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style="thin">
        <color indexed="8"/>
      </left>
      <right style="thin">
        <color indexed="8"/>
      </right>
      <top style="thin"/>
      <bottom>
        <color indexed="63"/>
      </bottom>
    </border>
    <border>
      <left style="thin">
        <color indexed="8"/>
      </left>
      <right style="thin">
        <color indexed="8"/>
      </right>
      <top>
        <color indexed="63"/>
      </top>
      <bottom>
        <color indexed="63"/>
      </bottom>
    </border>
    <border>
      <left style="thin"/>
      <right style="thin">
        <color indexed="8"/>
      </right>
      <top style="thin"/>
      <bottom>
        <color indexed="63"/>
      </bottom>
    </border>
    <border>
      <left style="thin"/>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top>
        <color indexed="63"/>
      </top>
      <bottom>
        <color indexed="63"/>
      </bottom>
    </border>
    <border>
      <left style="thin">
        <color indexed="8"/>
      </left>
      <right style="thin"/>
      <top style="thin"/>
      <bottom>
        <color indexed="63"/>
      </bottom>
    </border>
    <border>
      <left style="thin"/>
      <right style="thin">
        <color indexed="8"/>
      </right>
      <top>
        <color indexed="63"/>
      </top>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style="thin">
        <color indexed="8"/>
      </left>
      <right>
        <color indexed="63"/>
      </right>
      <top style="thin"/>
      <bottom>
        <color indexed="63"/>
      </bottom>
    </border>
    <border>
      <left style="thin"/>
      <right>
        <color indexed="63"/>
      </right>
      <top style="thin"/>
      <bottom style="thin"/>
    </border>
    <border>
      <left style="thin">
        <color indexed="60"/>
      </left>
      <right style="thin">
        <color indexed="60"/>
      </right>
      <top style="thin"/>
      <bottom>
        <color indexed="63"/>
      </bottom>
    </border>
    <border>
      <left style="thin">
        <color indexed="60"/>
      </left>
      <right style="thin">
        <color indexed="60"/>
      </right>
      <top>
        <color indexed="63"/>
      </top>
      <bottom style="thin">
        <color indexed="60"/>
      </bottom>
    </border>
    <border>
      <left>
        <color indexed="63"/>
      </left>
      <right style="thin">
        <color indexed="8"/>
      </right>
      <top>
        <color indexed="63"/>
      </top>
      <bottom>
        <color indexed="63"/>
      </bottom>
    </border>
    <border>
      <left style="thin">
        <color indexed="60"/>
      </left>
      <right style="thin">
        <color indexed="60"/>
      </right>
      <top style="thin">
        <color indexed="60"/>
      </top>
      <bottom>
        <color indexed="63"/>
      </bottom>
    </border>
    <border>
      <left style="thin">
        <color indexed="60"/>
      </left>
      <right>
        <color indexed="63"/>
      </right>
      <top style="thin">
        <color indexed="60"/>
      </top>
      <bottom>
        <color indexed="63"/>
      </bottom>
    </border>
    <border>
      <left style="thin">
        <color indexed="60"/>
      </left>
      <right>
        <color indexed="63"/>
      </right>
      <top>
        <color indexed="63"/>
      </top>
      <bottom style="thin"/>
    </border>
    <border>
      <left>
        <color indexed="63"/>
      </left>
      <right style="thin">
        <color indexed="60"/>
      </right>
      <top style="thin">
        <color indexed="60"/>
      </top>
      <bottom>
        <color indexed="63"/>
      </bottom>
    </border>
    <border>
      <left>
        <color indexed="63"/>
      </left>
      <right style="thin">
        <color indexed="60"/>
      </right>
      <top>
        <color indexed="63"/>
      </top>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16" borderId="1" applyNumberFormat="0" applyAlignment="0" applyProtection="0"/>
    <xf numFmtId="0" fontId="13" fillId="17" borderId="2" applyNumberFormat="0" applyAlignment="0" applyProtection="0"/>
    <xf numFmtId="0" fontId="14" fillId="0" borderId="3" applyNumberFormat="0" applyFill="0" applyAlignment="0" applyProtection="0"/>
    <xf numFmtId="0" fontId="15"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7"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9" fillId="0" borderId="0" applyFont="0" applyFill="0" applyBorder="0" applyAlignment="0" applyProtection="0"/>
    <xf numFmtId="43" fontId="0" fillId="0" borderId="0" applyFont="0" applyFill="0" applyBorder="0" applyAlignment="0" applyProtection="0"/>
    <xf numFmtId="43" fontId="68"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8" fillId="22" borderId="0" applyNumberFormat="0" applyBorder="0" applyAlignment="0" applyProtection="0"/>
    <xf numFmtId="0" fontId="5" fillId="0" borderId="0">
      <alignment/>
      <protection/>
    </xf>
    <xf numFmtId="0" fontId="0" fillId="0" borderId="0">
      <alignment/>
      <protection/>
    </xf>
    <xf numFmtId="0" fontId="9" fillId="0" borderId="0">
      <alignment/>
      <protection/>
    </xf>
    <xf numFmtId="0" fontId="0" fillId="0" borderId="0">
      <alignment/>
      <protection/>
    </xf>
    <xf numFmtId="0" fontId="68" fillId="0" borderId="0">
      <alignment/>
      <protection/>
    </xf>
    <xf numFmtId="0" fontId="0" fillId="0" borderId="0">
      <alignment/>
      <protection/>
    </xf>
    <xf numFmtId="0" fontId="6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19" fillId="16" borderId="5"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0" borderId="7" applyNumberFormat="0" applyFill="0" applyAlignment="0" applyProtection="0"/>
    <xf numFmtId="0" fontId="15" fillId="0" borderId="8" applyNumberFormat="0" applyFill="0" applyAlignment="0" applyProtection="0"/>
    <xf numFmtId="0" fontId="25" fillId="0" borderId="9" applyNumberFormat="0" applyFill="0" applyAlignment="0" applyProtection="0"/>
  </cellStyleXfs>
  <cellXfs count="744">
    <xf numFmtId="0" fontId="0" fillId="0" borderId="0" xfId="0" applyAlignment="1">
      <alignment/>
    </xf>
    <xf numFmtId="0" fontId="5" fillId="0" borderId="10" xfId="0" applyFont="1" applyBorder="1" applyAlignment="1">
      <alignment horizontal="justify" vertical="top" wrapText="1"/>
    </xf>
    <xf numFmtId="0" fontId="5" fillId="0" borderId="0" xfId="0" applyFont="1" applyAlignment="1">
      <alignment/>
    </xf>
    <xf numFmtId="0" fontId="6" fillId="0" borderId="0" xfId="0" applyFont="1" applyAlignment="1">
      <alignment/>
    </xf>
    <xf numFmtId="0" fontId="2" fillId="0" borderId="0" xfId="0" applyFont="1" applyAlignment="1">
      <alignment horizontal="center" vertical="center" wrapText="1"/>
    </xf>
    <xf numFmtId="0" fontId="28" fillId="0" borderId="11" xfId="0" applyFont="1" applyBorder="1" applyAlignment="1">
      <alignment horizontal="center"/>
    </xf>
    <xf numFmtId="0" fontId="1" fillId="0" borderId="11" xfId="0" applyFont="1" applyBorder="1" applyAlignment="1">
      <alignment/>
    </xf>
    <xf numFmtId="0" fontId="28" fillId="0" borderId="11" xfId="0" applyFont="1" applyBorder="1" applyAlignment="1" quotePrefix="1">
      <alignment horizontal="center"/>
    </xf>
    <xf numFmtId="0" fontId="1" fillId="0" borderId="0" xfId="0" applyFont="1" applyAlignment="1">
      <alignment/>
    </xf>
    <xf numFmtId="0" fontId="2" fillId="0" borderId="12" xfId="0" applyFont="1" applyBorder="1" applyAlignment="1">
      <alignment vertical="center"/>
    </xf>
    <xf numFmtId="0" fontId="3" fillId="0" borderId="12" xfId="0" applyFont="1" applyBorder="1" applyAlignment="1">
      <alignment/>
    </xf>
    <xf numFmtId="0" fontId="28" fillId="0" borderId="13" xfId="0" applyFont="1" applyBorder="1" applyAlignment="1" quotePrefix="1">
      <alignment horizontal="center"/>
    </xf>
    <xf numFmtId="0" fontId="30" fillId="0" borderId="0" xfId="0" applyFont="1" applyAlignment="1">
      <alignment/>
    </xf>
    <xf numFmtId="0" fontId="6" fillId="0" borderId="11" xfId="0" applyFont="1" applyBorder="1" applyAlignment="1">
      <alignment horizontal="center"/>
    </xf>
    <xf numFmtId="182" fontId="6" fillId="0" borderId="11" xfId="54" applyNumberFormat="1" applyFont="1" applyBorder="1" applyAlignment="1">
      <alignment horizontal="center"/>
    </xf>
    <xf numFmtId="182" fontId="3" fillId="0" borderId="11" xfId="54" applyNumberFormat="1" applyFont="1" applyBorder="1" applyAlignment="1">
      <alignment/>
    </xf>
    <xf numFmtId="43" fontId="3" fillId="0" borderId="11" xfId="54" applyFont="1" applyBorder="1" applyAlignment="1">
      <alignment/>
    </xf>
    <xf numFmtId="181" fontId="3" fillId="0" borderId="11" xfId="54" applyNumberFormat="1" applyFont="1" applyBorder="1" applyAlignment="1">
      <alignment/>
    </xf>
    <xf numFmtId="0" fontId="3" fillId="0" borderId="11" xfId="0" applyFont="1" applyBorder="1" applyAlignment="1">
      <alignment/>
    </xf>
    <xf numFmtId="0" fontId="3" fillId="0" borderId="14" xfId="0" applyFont="1" applyBorder="1" applyAlignment="1">
      <alignment/>
    </xf>
    <xf numFmtId="182" fontId="3" fillId="0" borderId="14" xfId="54" applyNumberFormat="1" applyFont="1" applyBorder="1" applyAlignment="1">
      <alignment/>
    </xf>
    <xf numFmtId="43" fontId="3" fillId="0" borderId="14" xfId="54" applyFont="1" applyBorder="1" applyAlignment="1">
      <alignment/>
    </xf>
    <xf numFmtId="181" fontId="3" fillId="0" borderId="14" xfId="54" applyNumberFormat="1" applyFont="1" applyBorder="1" applyAlignment="1">
      <alignment/>
    </xf>
    <xf numFmtId="0" fontId="6" fillId="0" borderId="13" xfId="0" applyFont="1" applyBorder="1" applyAlignment="1">
      <alignment horizontal="center"/>
    </xf>
    <xf numFmtId="0" fontId="5" fillId="0" borderId="0" xfId="0" applyFont="1" applyBorder="1" applyAlignment="1">
      <alignment/>
    </xf>
    <xf numFmtId="0" fontId="31" fillId="0" borderId="0" xfId="0" applyFont="1" applyAlignment="1">
      <alignment horizontal="right"/>
    </xf>
    <xf numFmtId="0" fontId="6" fillId="0" borderId="0" xfId="0" applyFont="1" applyAlignment="1">
      <alignment horizontal="left"/>
    </xf>
    <xf numFmtId="0" fontId="35" fillId="0" borderId="0" xfId="0" applyFont="1" applyAlignment="1">
      <alignment horizontal="right"/>
    </xf>
    <xf numFmtId="0" fontId="32" fillId="0" borderId="0" xfId="0" applyFont="1" applyAlignment="1">
      <alignment horizontal="left"/>
    </xf>
    <xf numFmtId="0" fontId="5" fillId="0" borderId="0" xfId="0" applyFont="1" applyAlignment="1">
      <alignment horizontal="left"/>
    </xf>
    <xf numFmtId="0" fontId="33" fillId="0" borderId="0" xfId="0" applyFont="1" applyAlignment="1">
      <alignment horizontal="left"/>
    </xf>
    <xf numFmtId="0" fontId="6" fillId="0" borderId="0" xfId="0" applyFont="1" applyAlignment="1">
      <alignment horizontal="right"/>
    </xf>
    <xf numFmtId="0" fontId="5" fillId="0" borderId="0" xfId="0" applyFont="1" applyAlignment="1">
      <alignment horizontal="center" vertical="center"/>
    </xf>
    <xf numFmtId="0" fontId="36" fillId="0" borderId="0" xfId="0" applyFont="1" applyAlignment="1">
      <alignment horizontal="right"/>
    </xf>
    <xf numFmtId="0" fontId="35" fillId="0" borderId="0" xfId="0" applyFont="1" applyAlignment="1">
      <alignment horizontal="center"/>
    </xf>
    <xf numFmtId="0" fontId="5" fillId="0" borderId="0" xfId="0" applyFont="1" applyAlignment="1">
      <alignment horizontal="center"/>
    </xf>
    <xf numFmtId="49" fontId="6" fillId="24" borderId="12" xfId="0" applyNumberFormat="1" applyFont="1" applyFill="1" applyBorder="1" applyAlignment="1">
      <alignment horizontal="center" vertical="top" wrapText="1"/>
    </xf>
    <xf numFmtId="0" fontId="6" fillId="0" borderId="0" xfId="0" applyFont="1" applyAlignment="1">
      <alignment horizontal="center" vertical="center"/>
    </xf>
    <xf numFmtId="0" fontId="2" fillId="0" borderId="11" xfId="0" applyFont="1" applyBorder="1" applyAlignment="1" quotePrefix="1">
      <alignment horizontal="center"/>
    </xf>
    <xf numFmtId="0" fontId="2" fillId="0" borderId="11" xfId="0" applyFont="1" applyFill="1" applyBorder="1" applyAlignment="1" quotePrefix="1">
      <alignment horizontal="center"/>
    </xf>
    <xf numFmtId="0" fontId="3" fillId="0" borderId="15" xfId="0" applyFont="1" applyBorder="1" applyAlignment="1">
      <alignment horizontal="left" vertical="top"/>
    </xf>
    <xf numFmtId="0" fontId="3" fillId="0" borderId="0" xfId="0" applyFont="1" applyBorder="1" applyAlignment="1">
      <alignment horizontal="left" vertical="top"/>
    </xf>
    <xf numFmtId="0" fontId="3" fillId="0" borderId="10" xfId="0" applyFont="1" applyBorder="1" applyAlignment="1">
      <alignment horizontal="left" vertical="top"/>
    </xf>
    <xf numFmtId="0" fontId="3" fillId="0" borderId="15" xfId="0" applyFont="1" applyBorder="1" applyAlignment="1">
      <alignment horizontal="center" vertical="top"/>
    </xf>
    <xf numFmtId="0" fontId="3" fillId="0" borderId="0" xfId="0" applyFont="1" applyBorder="1" applyAlignment="1">
      <alignment horizontal="center" vertical="top"/>
    </xf>
    <xf numFmtId="0" fontId="3" fillId="0" borderId="10" xfId="0" applyFont="1" applyBorder="1" applyAlignment="1">
      <alignment horizontal="center" vertical="top"/>
    </xf>
    <xf numFmtId="0" fontId="5" fillId="0" borderId="15" xfId="0" applyFont="1" applyBorder="1" applyAlignment="1">
      <alignment/>
    </xf>
    <xf numFmtId="0" fontId="5" fillId="0" borderId="10" xfId="0" applyFont="1" applyBorder="1" applyAlignment="1">
      <alignment/>
    </xf>
    <xf numFmtId="0" fontId="2" fillId="0" borderId="10" xfId="0" applyFont="1" applyBorder="1" applyAlignment="1" quotePrefix="1">
      <alignment horizontal="center"/>
    </xf>
    <xf numFmtId="0" fontId="5" fillId="0" borderId="16" xfId="0" applyFont="1" applyBorder="1" applyAlignment="1">
      <alignment/>
    </xf>
    <xf numFmtId="0" fontId="5" fillId="0" borderId="17" xfId="0" applyFont="1" applyBorder="1" applyAlignment="1">
      <alignment/>
    </xf>
    <xf numFmtId="0" fontId="6" fillId="0" borderId="18" xfId="0" applyFont="1" applyBorder="1" applyAlignment="1">
      <alignment horizontal="left" vertical="center"/>
    </xf>
    <xf numFmtId="0" fontId="6" fillId="0" borderId="19" xfId="0" applyFont="1" applyBorder="1" applyAlignment="1" quotePrefix="1">
      <alignment horizontal="center" vertical="center"/>
    </xf>
    <xf numFmtId="0" fontId="5" fillId="0" borderId="15" xfId="0" applyFont="1" applyBorder="1" applyAlignment="1">
      <alignment horizontal="left" vertical="center"/>
    </xf>
    <xf numFmtId="0" fontId="6" fillId="0" borderId="10" xfId="0" applyFont="1" applyBorder="1" applyAlignment="1" quotePrefix="1">
      <alignment horizontal="center" vertical="center"/>
    </xf>
    <xf numFmtId="0" fontId="5" fillId="0" borderId="15" xfId="0" applyFont="1" applyBorder="1" applyAlignment="1">
      <alignment horizontal="left" vertical="top"/>
    </xf>
    <xf numFmtId="0" fontId="5" fillId="0" borderId="15" xfId="0" applyFont="1" applyBorder="1" applyAlignment="1">
      <alignment horizontal="left"/>
    </xf>
    <xf numFmtId="0" fontId="2" fillId="0" borderId="11" xfId="0" applyFont="1" applyBorder="1" applyAlignment="1">
      <alignment horizontal="center"/>
    </xf>
    <xf numFmtId="0" fontId="34" fillId="0" borderId="0" xfId="0" applyFont="1" applyAlignment="1">
      <alignment/>
    </xf>
    <xf numFmtId="0" fontId="34" fillId="0" borderId="0" xfId="0" applyFont="1" applyAlignment="1">
      <alignment horizontal="left"/>
    </xf>
    <xf numFmtId="0" fontId="5" fillId="0" borderId="0" xfId="0" applyFont="1" applyAlignment="1">
      <alignment vertical="top"/>
    </xf>
    <xf numFmtId="0" fontId="1" fillId="0" borderId="0" xfId="0" applyFont="1" applyAlignment="1">
      <alignment horizontal="left" vertical="top"/>
    </xf>
    <xf numFmtId="177" fontId="2" fillId="0" borderId="10" xfId="0" applyNumberFormat="1" applyFont="1" applyBorder="1" applyAlignment="1">
      <alignment horizontal="center" wrapText="1"/>
    </xf>
    <xf numFmtId="0" fontId="1" fillId="0" borderId="0" xfId="65" applyFont="1" applyBorder="1">
      <alignment/>
      <protection/>
    </xf>
    <xf numFmtId="185" fontId="6" fillId="0" borderId="20" xfId="58" applyNumberFormat="1" applyFont="1" applyBorder="1" applyAlignment="1" quotePrefix="1">
      <alignment horizontal="center"/>
      <protection/>
    </xf>
    <xf numFmtId="0" fontId="1" fillId="0" borderId="16" xfId="65" applyFont="1" applyFill="1" applyBorder="1">
      <alignment/>
      <protection/>
    </xf>
    <xf numFmtId="0" fontId="1" fillId="0" borderId="12" xfId="65" applyFont="1" applyFill="1" applyBorder="1">
      <alignment/>
      <protection/>
    </xf>
    <xf numFmtId="0" fontId="5" fillId="0" borderId="12" xfId="0" applyFont="1" applyBorder="1" applyAlignment="1">
      <alignment/>
    </xf>
    <xf numFmtId="184" fontId="3" fillId="0" borderId="0" xfId="58" applyNumberFormat="1" applyFont="1" applyAlignment="1">
      <alignment horizontal="left"/>
      <protection/>
    </xf>
    <xf numFmtId="0" fontId="1" fillId="0" borderId="0" xfId="65" applyFont="1">
      <alignment/>
      <protection/>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49" fontId="2" fillId="0" borderId="0" xfId="0" applyNumberFormat="1" applyFont="1" applyFill="1" applyBorder="1" applyAlignment="1">
      <alignment horizontal="centerContinuous" wrapText="1"/>
    </xf>
    <xf numFmtId="49" fontId="5" fillId="0" borderId="0" xfId="0" applyNumberFormat="1" applyFont="1" applyAlignment="1">
      <alignment/>
    </xf>
    <xf numFmtId="0" fontId="47" fillId="0" borderId="0" xfId="0" applyFont="1" applyFill="1" applyBorder="1" applyAlignment="1">
      <alignment horizontal="left" vertical="center" wrapText="1"/>
    </xf>
    <xf numFmtId="49" fontId="6" fillId="0" borderId="20" xfId="0" applyNumberFormat="1" applyFont="1" applyFill="1" applyBorder="1" applyAlignment="1">
      <alignment horizontal="center" vertical="center" wrapText="1"/>
    </xf>
    <xf numFmtId="0" fontId="28" fillId="0" borderId="11" xfId="0" applyFont="1" applyBorder="1" applyAlignment="1">
      <alignment horizontal="center" vertical="center" wrapText="1"/>
    </xf>
    <xf numFmtId="0" fontId="6" fillId="0" borderId="11" xfId="0" applyFont="1" applyBorder="1" applyAlignment="1">
      <alignment horizontal="center" vertical="top" wrapText="1"/>
    </xf>
    <xf numFmtId="0" fontId="6" fillId="0" borderId="0" xfId="0" applyFont="1" applyBorder="1" applyAlignment="1">
      <alignment horizontal="center" vertical="top" wrapText="1"/>
    </xf>
    <xf numFmtId="0" fontId="5" fillId="0" borderId="0" xfId="61" applyFont="1">
      <alignment/>
      <protection/>
    </xf>
    <xf numFmtId="0" fontId="26" fillId="0" borderId="0" xfId="61" applyFont="1" applyAlignment="1">
      <alignment horizontal="right"/>
      <protection/>
    </xf>
    <xf numFmtId="0" fontId="27" fillId="0" borderId="0" xfId="61" applyFont="1" applyAlignment="1">
      <alignment horizontal="right"/>
      <protection/>
    </xf>
    <xf numFmtId="0" fontId="4" fillId="0" borderId="0" xfId="61" applyFont="1" applyAlignment="1">
      <alignment horizontal="right"/>
      <protection/>
    </xf>
    <xf numFmtId="0" fontId="28" fillId="0" borderId="11" xfId="61" applyFont="1" applyBorder="1" applyAlignment="1" quotePrefix="1">
      <alignment horizontal="center"/>
      <protection/>
    </xf>
    <xf numFmtId="0" fontId="28" fillId="0" borderId="21" xfId="61" applyFont="1" applyBorder="1" applyAlignment="1">
      <alignment horizontal="center"/>
      <protection/>
    </xf>
    <xf numFmtId="0" fontId="28" fillId="0" borderId="22" xfId="61" applyFont="1" applyBorder="1" applyAlignment="1">
      <alignment horizontal="center"/>
      <protection/>
    </xf>
    <xf numFmtId="0" fontId="1" fillId="0" borderId="22" xfId="61" applyFont="1" applyBorder="1">
      <alignment/>
      <protection/>
    </xf>
    <xf numFmtId="0" fontId="28" fillId="0" borderId="14" xfId="61" applyFont="1" applyBorder="1" applyAlignment="1">
      <alignment horizontal="center"/>
      <protection/>
    </xf>
    <xf numFmtId="0" fontId="28" fillId="0" borderId="17" xfId="61" applyFont="1" applyBorder="1" applyAlignment="1">
      <alignment horizontal="center"/>
      <protection/>
    </xf>
    <xf numFmtId="0" fontId="1" fillId="0" borderId="17" xfId="61" applyFont="1" applyBorder="1">
      <alignment/>
      <protection/>
    </xf>
    <xf numFmtId="0" fontId="28" fillId="0" borderId="0" xfId="61" applyFont="1">
      <alignment/>
      <protection/>
    </xf>
    <xf numFmtId="0" fontId="1" fillId="0" borderId="0" xfId="61" applyFont="1">
      <alignment/>
      <protection/>
    </xf>
    <xf numFmtId="0" fontId="2" fillId="0" borderId="0" xfId="61" applyFont="1" applyAlignment="1">
      <alignment horizontal="left" vertical="top"/>
      <protection/>
    </xf>
    <xf numFmtId="0" fontId="2" fillId="0" borderId="0" xfId="61" applyFont="1" applyAlignment="1">
      <alignment horizontal="center" vertical="top"/>
      <protection/>
    </xf>
    <xf numFmtId="0" fontId="1" fillId="0" borderId="0" xfId="61" applyFont="1" quotePrefix="1">
      <alignment/>
      <protection/>
    </xf>
    <xf numFmtId="0" fontId="28" fillId="0" borderId="21" xfId="61" applyFont="1" applyBorder="1" applyAlignment="1" quotePrefix="1">
      <alignment horizontal="center"/>
      <protection/>
    </xf>
    <xf numFmtId="0" fontId="6" fillId="0" borderId="0" xfId="61" applyFont="1" applyAlignment="1">
      <alignment horizontal="left"/>
      <protection/>
    </xf>
    <xf numFmtId="0" fontId="5" fillId="0" borderId="18" xfId="61" applyFont="1" applyBorder="1" applyAlignment="1">
      <alignment horizontal="center" vertical="center"/>
      <protection/>
    </xf>
    <xf numFmtId="0" fontId="6" fillId="0" borderId="0" xfId="61" applyFont="1" applyAlignment="1">
      <alignment horizontal="center" vertical="center"/>
      <protection/>
    </xf>
    <xf numFmtId="0" fontId="5" fillId="0" borderId="15" xfId="61" applyFont="1" applyBorder="1">
      <alignment/>
      <protection/>
    </xf>
    <xf numFmtId="0" fontId="28" fillId="0" borderId="23" xfId="61" applyFont="1" applyBorder="1" applyAlignment="1">
      <alignment horizontal="center" vertical="center" wrapText="1"/>
      <protection/>
    </xf>
    <xf numFmtId="0" fontId="5" fillId="0" borderId="16" xfId="61" applyFont="1" applyBorder="1">
      <alignment/>
      <protection/>
    </xf>
    <xf numFmtId="0" fontId="5" fillId="0" borderId="17" xfId="61" applyFont="1" applyBorder="1">
      <alignment/>
      <protection/>
    </xf>
    <xf numFmtId="0" fontId="28" fillId="0" borderId="13" xfId="61" applyFont="1" applyBorder="1" applyAlignment="1">
      <alignment horizontal="center"/>
      <protection/>
    </xf>
    <xf numFmtId="2" fontId="1" fillId="0" borderId="13" xfId="61" applyNumberFormat="1" applyFont="1" applyBorder="1">
      <alignment/>
      <protection/>
    </xf>
    <xf numFmtId="0" fontId="28" fillId="0" borderId="11" xfId="61" applyFont="1" applyBorder="1" applyAlignment="1">
      <alignment horizontal="center" vertical="center"/>
      <protection/>
    </xf>
    <xf numFmtId="0" fontId="28" fillId="0" borderId="18" xfId="61" applyFont="1" applyBorder="1" applyAlignment="1">
      <alignment horizontal="center"/>
      <protection/>
    </xf>
    <xf numFmtId="0" fontId="28" fillId="0" borderId="20" xfId="61" applyFont="1" applyBorder="1" applyAlignment="1">
      <alignment horizontal="center"/>
      <protection/>
    </xf>
    <xf numFmtId="0" fontId="28" fillId="0" borderId="24" xfId="61" applyFont="1" applyBorder="1" applyAlignment="1">
      <alignment horizontal="center"/>
      <protection/>
    </xf>
    <xf numFmtId="2" fontId="1" fillId="0" borderId="24" xfId="61" applyNumberFormat="1" applyFont="1" applyBorder="1">
      <alignment/>
      <protection/>
    </xf>
    <xf numFmtId="0" fontId="1" fillId="0" borderId="24" xfId="61" applyFont="1" applyBorder="1">
      <alignment/>
      <protection/>
    </xf>
    <xf numFmtId="177" fontId="2" fillId="0" borderId="25" xfId="61" applyNumberFormat="1" applyFont="1" applyBorder="1" applyAlignment="1">
      <alignment horizontal="center" vertical="center" wrapText="1"/>
      <protection/>
    </xf>
    <xf numFmtId="177" fontId="2" fillId="0" borderId="19" xfId="61" applyNumberFormat="1" applyFont="1" applyBorder="1" applyAlignment="1">
      <alignment horizontal="center" vertical="center" wrapText="1"/>
      <protection/>
    </xf>
    <xf numFmtId="0" fontId="28" fillId="0" borderId="26" xfId="61" applyFont="1" applyBorder="1" applyAlignment="1">
      <alignment wrapText="1"/>
      <protection/>
    </xf>
    <xf numFmtId="0" fontId="1" fillId="0" borderId="26" xfId="61" applyFont="1" applyBorder="1" applyAlignment="1">
      <alignment horizontal="right" vertical="top" wrapText="1"/>
      <protection/>
    </xf>
    <xf numFmtId="177" fontId="2" fillId="0" borderId="10" xfId="61" applyNumberFormat="1" applyFont="1" applyBorder="1" applyAlignment="1">
      <alignment horizontal="center" wrapText="1"/>
      <protection/>
    </xf>
    <xf numFmtId="0" fontId="1" fillId="0" borderId="23" xfId="61" applyFont="1" applyBorder="1" applyAlignment="1">
      <alignment horizontal="right" vertical="top" wrapText="1"/>
      <protection/>
    </xf>
    <xf numFmtId="0" fontId="6" fillId="0" borderId="14" xfId="0" applyFont="1" applyBorder="1" applyAlignment="1">
      <alignment horizontal="center" vertical="center" wrapText="1"/>
    </xf>
    <xf numFmtId="0" fontId="5" fillId="0" borderId="16" xfId="0" applyFont="1" applyBorder="1" applyAlignment="1">
      <alignment horizontal="left" vertical="center"/>
    </xf>
    <xf numFmtId="0" fontId="5" fillId="0" borderId="17" xfId="0" applyFont="1" applyBorder="1" applyAlignment="1">
      <alignment vertical="center"/>
    </xf>
    <xf numFmtId="0" fontId="6" fillId="0" borderId="11" xfId="0" applyFont="1" applyBorder="1" applyAlignment="1">
      <alignment horizontal="center" vertical="center" wrapText="1"/>
    </xf>
    <xf numFmtId="0" fontId="6" fillId="0" borderId="10" xfId="0" applyFont="1" applyBorder="1" applyAlignment="1">
      <alignment horizontal="center" vertical="center"/>
    </xf>
    <xf numFmtId="0" fontId="5" fillId="0" borderId="0" xfId="61" applyFont="1" applyAlignment="1">
      <alignment wrapText="1"/>
      <protection/>
    </xf>
    <xf numFmtId="0" fontId="3" fillId="0" borderId="0" xfId="0" applyFont="1" applyAlignment="1">
      <alignment horizontal="left" vertical="top" wrapText="1" indent="12"/>
    </xf>
    <xf numFmtId="0" fontId="3" fillId="0" borderId="0" xfId="0" applyFont="1" applyAlignment="1">
      <alignment horizontal="left" vertical="top" wrapText="1" indent="8"/>
    </xf>
    <xf numFmtId="0" fontId="3" fillId="0" borderId="0" xfId="0" applyFont="1" applyAlignment="1">
      <alignment horizontal="left" vertical="top" wrapText="1" indent="10"/>
    </xf>
    <xf numFmtId="0" fontId="32" fillId="0" borderId="0" xfId="61" applyFont="1" applyAlignment="1">
      <alignment wrapText="1"/>
      <protection/>
    </xf>
    <xf numFmtId="0" fontId="33" fillId="0" borderId="0" xfId="61" applyFont="1" applyAlignment="1">
      <alignment wrapText="1"/>
      <protection/>
    </xf>
    <xf numFmtId="0" fontId="2" fillId="0" borderId="0" xfId="61" applyFont="1" applyFill="1" applyBorder="1" applyAlignment="1">
      <alignment horizontal="left" vertical="top" wrapText="1"/>
      <protection/>
    </xf>
    <xf numFmtId="177" fontId="55" fillId="0" borderId="27" xfId="61" applyNumberFormat="1" applyFont="1" applyBorder="1" applyAlignment="1" quotePrefix="1">
      <alignment horizontal="center" vertical="center" wrapText="1"/>
      <protection/>
    </xf>
    <xf numFmtId="177" fontId="55" fillId="0" borderId="25" xfId="61" applyNumberFormat="1" applyFont="1" applyBorder="1" applyAlignment="1" quotePrefix="1">
      <alignment horizontal="center" vertical="center" wrapText="1"/>
      <protection/>
    </xf>
    <xf numFmtId="0" fontId="5" fillId="0" borderId="28" xfId="61" applyFont="1" applyBorder="1">
      <alignment/>
      <protection/>
    </xf>
    <xf numFmtId="0" fontId="56" fillId="0" borderId="26" xfId="61" applyFont="1" applyBorder="1" applyAlignment="1">
      <alignment horizontal="right" vertical="top" wrapText="1"/>
      <protection/>
    </xf>
    <xf numFmtId="0" fontId="56" fillId="0" borderId="29" xfId="61" applyFont="1" applyBorder="1" applyAlignment="1">
      <alignment horizontal="right" vertical="top" wrapText="1"/>
      <protection/>
    </xf>
    <xf numFmtId="0" fontId="56" fillId="0" borderId="30" xfId="61" applyFont="1" applyBorder="1" applyAlignment="1">
      <alignment horizontal="right" vertical="top" wrapText="1"/>
      <protection/>
    </xf>
    <xf numFmtId="0" fontId="56" fillId="0" borderId="15" xfId="61" applyFont="1" applyBorder="1" applyAlignment="1">
      <alignment horizontal="right" vertical="top" wrapText="1"/>
      <protection/>
    </xf>
    <xf numFmtId="0" fontId="5" fillId="0" borderId="11" xfId="61" applyFont="1" applyBorder="1">
      <alignment/>
      <protection/>
    </xf>
    <xf numFmtId="0" fontId="57" fillId="0" borderId="28" xfId="61" applyFont="1" applyBorder="1" applyAlignment="1">
      <alignment wrapText="1"/>
      <protection/>
    </xf>
    <xf numFmtId="0" fontId="56" fillId="0" borderId="28" xfId="61" applyFont="1" applyBorder="1" applyAlignment="1">
      <alignment horizontal="left" vertical="top" wrapText="1" indent="3"/>
      <protection/>
    </xf>
    <xf numFmtId="0" fontId="56" fillId="0" borderId="28" xfId="61" applyFont="1" applyBorder="1" applyAlignment="1">
      <alignment horizontal="left" vertical="top" wrapText="1" indent="2"/>
      <protection/>
    </xf>
    <xf numFmtId="0" fontId="56" fillId="0" borderId="15" xfId="61" applyFont="1" applyBorder="1" applyAlignment="1">
      <alignment wrapText="1"/>
      <protection/>
    </xf>
    <xf numFmtId="0" fontId="5" fillId="0" borderId="11" xfId="61" applyFont="1" applyBorder="1" applyAlignment="1">
      <alignment/>
      <protection/>
    </xf>
    <xf numFmtId="0" fontId="5" fillId="0" borderId="0" xfId="61" applyFont="1" applyAlignment="1">
      <alignment/>
      <protection/>
    </xf>
    <xf numFmtId="0" fontId="56" fillId="0" borderId="16" xfId="61" applyFont="1" applyBorder="1" applyAlignment="1">
      <alignment horizontal="right" vertical="top" wrapText="1"/>
      <protection/>
    </xf>
    <xf numFmtId="0" fontId="5" fillId="0" borderId="14" xfId="61" applyFont="1" applyBorder="1">
      <alignment/>
      <protection/>
    </xf>
    <xf numFmtId="184" fontId="1" fillId="0" borderId="0" xfId="58" applyNumberFormat="1" applyFont="1" applyAlignment="1">
      <alignment horizontal="left"/>
      <protection/>
    </xf>
    <xf numFmtId="0" fontId="28" fillId="0" borderId="0" xfId="61" applyFont="1" applyBorder="1" applyAlignment="1">
      <alignment horizontal="center"/>
      <protection/>
    </xf>
    <xf numFmtId="0" fontId="1" fillId="0" borderId="0" xfId="61" applyFont="1" applyBorder="1">
      <alignment/>
      <protection/>
    </xf>
    <xf numFmtId="177" fontId="55" fillId="0" borderId="31" xfId="61" applyNumberFormat="1" applyFont="1" applyBorder="1" applyAlignment="1" quotePrefix="1">
      <alignment horizontal="center" vertical="center" wrapText="1"/>
      <protection/>
    </xf>
    <xf numFmtId="0" fontId="56" fillId="0" borderId="10" xfId="61" applyFont="1" applyBorder="1" applyAlignment="1">
      <alignment horizontal="right" vertical="top" wrapText="1"/>
      <protection/>
    </xf>
    <xf numFmtId="0" fontId="28" fillId="0" borderId="32" xfId="61" applyFont="1" applyBorder="1" applyAlignment="1">
      <alignment horizontal="center" vertical="center" wrapText="1"/>
      <protection/>
    </xf>
    <xf numFmtId="0" fontId="56" fillId="0" borderId="33" xfId="61" applyFont="1" applyBorder="1" applyAlignment="1">
      <alignment horizontal="right" vertical="top" wrapText="1"/>
      <protection/>
    </xf>
    <xf numFmtId="0" fontId="56" fillId="0" borderId="34" xfId="61" applyFont="1" applyBorder="1" applyAlignment="1">
      <alignment horizontal="right" vertical="top" wrapText="1"/>
      <protection/>
    </xf>
    <xf numFmtId="0" fontId="56" fillId="0" borderId="35" xfId="61" applyFont="1" applyBorder="1" applyAlignment="1">
      <alignment horizontal="right" vertical="top" wrapText="1"/>
      <protection/>
    </xf>
    <xf numFmtId="0" fontId="56" fillId="0" borderId="17" xfId="61" applyFont="1" applyBorder="1" applyAlignment="1">
      <alignment horizontal="right" vertical="top" wrapText="1"/>
      <protection/>
    </xf>
    <xf numFmtId="0" fontId="34" fillId="0" borderId="0" xfId="61" applyFont="1" applyBorder="1" applyAlignment="1">
      <alignment horizontal="left" wrapText="1"/>
      <protection/>
    </xf>
    <xf numFmtId="0" fontId="3" fillId="0" borderId="0" xfId="61" applyFont="1" applyAlignment="1">
      <alignment vertical="top"/>
      <protection/>
    </xf>
    <xf numFmtId="177" fontId="55" fillId="0" borderId="20" xfId="61" applyNumberFormat="1" applyFont="1" applyBorder="1" applyAlignment="1" quotePrefix="1">
      <alignment horizontal="center" vertical="center" wrapText="1"/>
      <protection/>
    </xf>
    <xf numFmtId="177" fontId="55" fillId="0" borderId="36" xfId="61" applyNumberFormat="1" applyFont="1" applyBorder="1" applyAlignment="1" quotePrefix="1">
      <alignment horizontal="center" vertical="center" wrapText="1"/>
      <protection/>
    </xf>
    <xf numFmtId="0" fontId="57" fillId="0" borderId="11" xfId="61" applyFont="1" applyBorder="1" applyAlignment="1">
      <alignment wrapText="1"/>
      <protection/>
    </xf>
    <xf numFmtId="0" fontId="56" fillId="0" borderId="11" xfId="61" applyFont="1" applyBorder="1" applyAlignment="1">
      <alignment horizontal="left" vertical="top" wrapText="1" indent="3"/>
      <protection/>
    </xf>
    <xf numFmtId="0" fontId="56" fillId="0" borderId="11" xfId="61" applyFont="1" applyBorder="1" applyAlignment="1">
      <alignment horizontal="left" vertical="top" wrapText="1" indent="2"/>
      <protection/>
    </xf>
    <xf numFmtId="0" fontId="5" fillId="0" borderId="15" xfId="61" applyFont="1" applyBorder="1" applyAlignment="1">
      <alignment/>
      <protection/>
    </xf>
    <xf numFmtId="0" fontId="57" fillId="0" borderId="11" xfId="61" applyFont="1" applyBorder="1" applyAlignment="1">
      <alignment vertical="top" wrapText="1"/>
      <protection/>
    </xf>
    <xf numFmtId="0" fontId="56" fillId="0" borderId="11" xfId="61" applyFont="1" applyBorder="1" applyAlignment="1">
      <alignment horizontal="left" vertical="top" wrapText="1" indent="4"/>
      <protection/>
    </xf>
    <xf numFmtId="0" fontId="28" fillId="0" borderId="14" xfId="61" applyFont="1" applyBorder="1" applyAlignment="1">
      <alignment horizontal="center" vertical="center" wrapText="1"/>
      <protection/>
    </xf>
    <xf numFmtId="0" fontId="28" fillId="0" borderId="13" xfId="61" applyFont="1" applyBorder="1" applyAlignment="1" quotePrefix="1">
      <alignment horizontal="center"/>
      <protection/>
    </xf>
    <xf numFmtId="0" fontId="1" fillId="0" borderId="0" xfId="61" applyFont="1" applyFill="1">
      <alignment/>
      <protection/>
    </xf>
    <xf numFmtId="0" fontId="35" fillId="0" borderId="0" xfId="61" applyFont="1" applyAlignment="1">
      <alignment horizontal="right"/>
      <protection/>
    </xf>
    <xf numFmtId="0" fontId="36" fillId="0" borderId="0" xfId="61" applyFont="1" applyAlignment="1">
      <alignment horizontal="right"/>
      <protection/>
    </xf>
    <xf numFmtId="0" fontId="6" fillId="0" borderId="0" xfId="61" applyFont="1" applyAlignment="1">
      <alignment horizontal="right"/>
      <protection/>
    </xf>
    <xf numFmtId="0" fontId="6" fillId="0" borderId="0" xfId="61" applyFont="1">
      <alignment/>
      <protection/>
    </xf>
    <xf numFmtId="49" fontId="2" fillId="0" borderId="11" xfId="61" applyNumberFormat="1" applyFont="1" applyBorder="1" applyAlignment="1">
      <alignment horizontal="center"/>
      <protection/>
    </xf>
    <xf numFmtId="49" fontId="3" fillId="0" borderId="0" xfId="61" applyNumberFormat="1" applyFont="1">
      <alignment/>
      <protection/>
    </xf>
    <xf numFmtId="0" fontId="30" fillId="0" borderId="0" xfId="61" applyFont="1">
      <alignment/>
      <protection/>
    </xf>
    <xf numFmtId="0" fontId="6" fillId="0" borderId="20" xfId="61" applyFont="1" applyBorder="1" applyAlignment="1">
      <alignment horizontal="center"/>
      <protection/>
    </xf>
    <xf numFmtId="0" fontId="6" fillId="0" borderId="11" xfId="61" applyFont="1" applyBorder="1" applyAlignment="1">
      <alignment horizontal="center"/>
      <protection/>
    </xf>
    <xf numFmtId="0" fontId="28" fillId="0" borderId="11" xfId="61" applyFont="1" applyBorder="1" applyAlignment="1">
      <alignment horizontal="center"/>
      <protection/>
    </xf>
    <xf numFmtId="182" fontId="6" fillId="0" borderId="11" xfId="50" applyNumberFormat="1" applyFont="1" applyBorder="1" applyAlignment="1">
      <alignment horizontal="center"/>
    </xf>
    <xf numFmtId="182" fontId="3" fillId="0" borderId="11" xfId="50" applyNumberFormat="1" applyFont="1" applyBorder="1" applyAlignment="1">
      <alignment/>
    </xf>
    <xf numFmtId="43" fontId="3" fillId="0" borderId="11" xfId="50" applyFont="1" applyBorder="1" applyAlignment="1">
      <alignment/>
    </xf>
    <xf numFmtId="0" fontId="3" fillId="0" borderId="11" xfId="61" applyFont="1" applyBorder="1">
      <alignment/>
      <protection/>
    </xf>
    <xf numFmtId="181" fontId="3" fillId="0" borderId="11" xfId="50" applyNumberFormat="1" applyFont="1" applyBorder="1" applyAlignment="1">
      <alignment/>
    </xf>
    <xf numFmtId="0" fontId="3" fillId="0" borderId="14" xfId="61" applyFont="1" applyBorder="1">
      <alignment/>
      <protection/>
    </xf>
    <xf numFmtId="182" fontId="3" fillId="0" borderId="14" xfId="50" applyNumberFormat="1" applyFont="1" applyBorder="1" applyAlignment="1">
      <alignment/>
    </xf>
    <xf numFmtId="43" fontId="3" fillId="0" borderId="14" xfId="50" applyFont="1" applyBorder="1" applyAlignment="1">
      <alignment/>
    </xf>
    <xf numFmtId="181" fontId="3" fillId="0" borderId="14" xfId="50" applyNumberFormat="1" applyFont="1" applyBorder="1" applyAlignment="1">
      <alignment/>
    </xf>
    <xf numFmtId="0" fontId="2" fillId="0" borderId="12" xfId="61" applyFont="1" applyBorder="1" applyAlignment="1">
      <alignment vertical="center"/>
      <protection/>
    </xf>
    <xf numFmtId="0" fontId="3" fillId="0" borderId="12" xfId="61" applyFont="1" applyBorder="1">
      <alignment/>
      <protection/>
    </xf>
    <xf numFmtId="0" fontId="57" fillId="0" borderId="28" xfId="61" applyFont="1" applyBorder="1" applyAlignment="1">
      <alignment horizontal="center" vertical="top" wrapText="1"/>
      <protection/>
    </xf>
    <xf numFmtId="0" fontId="5" fillId="0" borderId="0" xfId="66" applyFont="1" applyAlignment="1">
      <alignment wrapText="1"/>
      <protection/>
    </xf>
    <xf numFmtId="0" fontId="5" fillId="0" borderId="0" xfId="66" applyFont="1">
      <alignment/>
      <protection/>
    </xf>
    <xf numFmtId="0" fontId="2" fillId="0" borderId="0" xfId="66" applyFont="1" applyAlignment="1">
      <alignment horizontal="center" vertical="center" wrapText="1"/>
      <protection/>
    </xf>
    <xf numFmtId="0" fontId="28" fillId="0" borderId="11" xfId="59" applyFont="1" applyBorder="1" applyAlignment="1" quotePrefix="1">
      <alignment horizontal="center"/>
      <protection/>
    </xf>
    <xf numFmtId="0" fontId="6" fillId="0" borderId="21" xfId="66" applyFont="1" applyBorder="1" applyAlignment="1">
      <alignment wrapText="1"/>
      <protection/>
    </xf>
    <xf numFmtId="0" fontId="5" fillId="0" borderId="21" xfId="66" applyFont="1" applyBorder="1">
      <alignment/>
      <protection/>
    </xf>
    <xf numFmtId="0" fontId="6" fillId="0" borderId="21" xfId="66" applyFont="1" applyBorder="1" applyAlignment="1">
      <alignment horizontal="center" wrapText="1"/>
      <protection/>
    </xf>
    <xf numFmtId="0" fontId="2" fillId="0" borderId="0" xfId="59" applyFont="1">
      <alignment/>
      <protection/>
    </xf>
    <xf numFmtId="0" fontId="2" fillId="0" borderId="0" xfId="59" applyFont="1" applyAlignment="1">
      <alignment horizontal="left" vertical="top"/>
      <protection/>
    </xf>
    <xf numFmtId="0" fontId="2" fillId="0" borderId="0" xfId="59" applyFont="1" applyAlignment="1">
      <alignment horizontal="center" vertical="top"/>
      <protection/>
    </xf>
    <xf numFmtId="0" fontId="5" fillId="0" borderId="0" xfId="59" applyFont="1">
      <alignment/>
      <protection/>
    </xf>
    <xf numFmtId="0" fontId="26" fillId="0" borderId="0" xfId="59" applyFont="1" applyAlignment="1">
      <alignment horizontal="right"/>
      <protection/>
    </xf>
    <xf numFmtId="0" fontId="4" fillId="0" borderId="0" xfId="59" applyFont="1" applyAlignment="1">
      <alignment horizontal="right"/>
      <protection/>
    </xf>
    <xf numFmtId="0" fontId="5" fillId="0" borderId="0" xfId="59" applyFont="1" applyFill="1">
      <alignment/>
      <protection/>
    </xf>
    <xf numFmtId="0" fontId="6" fillId="0" borderId="0" xfId="59" applyFont="1">
      <alignment/>
      <protection/>
    </xf>
    <xf numFmtId="0" fontId="5" fillId="0" borderId="11" xfId="59" applyFont="1" applyBorder="1">
      <alignment/>
      <protection/>
    </xf>
    <xf numFmtId="0" fontId="5" fillId="0" borderId="14" xfId="59" applyFont="1" applyBorder="1">
      <alignment/>
      <protection/>
    </xf>
    <xf numFmtId="0" fontId="28" fillId="0" borderId="0" xfId="59" applyFont="1">
      <alignment/>
      <protection/>
    </xf>
    <xf numFmtId="0" fontId="2" fillId="0" borderId="12" xfId="59" applyFont="1" applyBorder="1" applyAlignment="1">
      <alignment vertical="center"/>
      <protection/>
    </xf>
    <xf numFmtId="0" fontId="5" fillId="0" borderId="12" xfId="68" applyFont="1" applyBorder="1">
      <alignment/>
      <protection/>
    </xf>
    <xf numFmtId="177" fontId="55" fillId="0" borderId="28" xfId="61" applyNumberFormat="1" applyFont="1" applyBorder="1" applyAlignment="1" quotePrefix="1">
      <alignment horizontal="center" vertical="center" wrapText="1"/>
      <protection/>
    </xf>
    <xf numFmtId="177" fontId="55" fillId="0" borderId="26" xfId="61" applyNumberFormat="1" applyFont="1" applyBorder="1" applyAlignment="1" quotePrefix="1">
      <alignment horizontal="center" vertical="center" wrapText="1"/>
      <protection/>
    </xf>
    <xf numFmtId="177" fontId="55" fillId="0" borderId="29" xfId="61" applyNumberFormat="1" applyFont="1" applyBorder="1" applyAlignment="1" quotePrefix="1">
      <alignment horizontal="center" vertical="center" wrapText="1"/>
      <protection/>
    </xf>
    <xf numFmtId="177" fontId="55" fillId="0" borderId="10" xfId="61" applyNumberFormat="1" applyFont="1" applyBorder="1" applyAlignment="1" quotePrefix="1">
      <alignment horizontal="center" vertical="center" wrapText="1"/>
      <protection/>
    </xf>
    <xf numFmtId="177" fontId="57" fillId="0" borderId="28" xfId="61" applyNumberFormat="1" applyFont="1" applyBorder="1" applyAlignment="1">
      <alignment horizontal="center" vertical="center" wrapText="1"/>
      <protection/>
    </xf>
    <xf numFmtId="0" fontId="52" fillId="0" borderId="0" xfId="59" applyFont="1">
      <alignment/>
      <protection/>
    </xf>
    <xf numFmtId="0" fontId="2" fillId="0" borderId="0" xfId="61" applyFont="1" applyBorder="1" applyAlignment="1">
      <alignment vertical="center"/>
      <protection/>
    </xf>
    <xf numFmtId="0" fontId="5" fillId="0" borderId="0" xfId="68" applyFont="1" applyBorder="1">
      <alignment/>
      <protection/>
    </xf>
    <xf numFmtId="0" fontId="28" fillId="0" borderId="12" xfId="61" applyFont="1" applyBorder="1" applyAlignment="1">
      <alignment horizontal="center"/>
      <protection/>
    </xf>
    <xf numFmtId="2" fontId="1" fillId="0" borderId="12" xfId="61" applyNumberFormat="1" applyFont="1" applyBorder="1">
      <alignment/>
      <protection/>
    </xf>
    <xf numFmtId="0" fontId="1" fillId="0" borderId="12" xfId="61" applyFont="1" applyBorder="1">
      <alignment/>
      <protection/>
    </xf>
    <xf numFmtId="0" fontId="5" fillId="0" borderId="0" xfId="0" applyFont="1" applyAlignment="1">
      <alignment horizontal="right"/>
    </xf>
    <xf numFmtId="0" fontId="35" fillId="25" borderId="0" xfId="0" applyFont="1" applyFill="1" applyAlignment="1">
      <alignment horizontal="centerContinuous" vertical="center" wrapText="1"/>
    </xf>
    <xf numFmtId="0" fontId="36" fillId="25" borderId="0" xfId="0" applyFont="1" applyFill="1" applyAlignment="1">
      <alignment horizontal="centerContinuous" vertical="center" wrapText="1"/>
    </xf>
    <xf numFmtId="0" fontId="5" fillId="25" borderId="0" xfId="0" applyFont="1" applyFill="1" applyAlignment="1">
      <alignment horizontal="centerContinuous" vertical="center" wrapText="1"/>
    </xf>
    <xf numFmtId="0" fontId="5" fillId="25" borderId="0" xfId="0" applyFont="1" applyFill="1" applyBorder="1" applyAlignment="1">
      <alignment horizontal="centerContinuous" vertical="center" wrapText="1"/>
    </xf>
    <xf numFmtId="0" fontId="36" fillId="25" borderId="0" xfId="0" applyFont="1" applyFill="1" applyBorder="1" applyAlignment="1">
      <alignment horizontal="centerContinuous" vertical="center" wrapText="1"/>
    </xf>
    <xf numFmtId="0" fontId="35" fillId="25" borderId="0" xfId="0" applyFont="1" applyFill="1" applyAlignment="1">
      <alignment horizontal="centerContinuous" wrapText="1"/>
    </xf>
    <xf numFmtId="0" fontId="36" fillId="25" borderId="0" xfId="61" applyFont="1" applyFill="1" applyAlignment="1">
      <alignment horizontal="centerContinuous" vertical="center" wrapText="1"/>
      <protection/>
    </xf>
    <xf numFmtId="0" fontId="5" fillId="25" borderId="0" xfId="61" applyFont="1" applyFill="1" applyAlignment="1">
      <alignment horizontal="centerContinuous" vertical="center" wrapText="1"/>
      <protection/>
    </xf>
    <xf numFmtId="0" fontId="35" fillId="25" borderId="0" xfId="61" applyFont="1" applyFill="1" applyBorder="1" applyAlignment="1">
      <alignment horizontal="centerContinuous" vertical="top" wrapText="1"/>
      <protection/>
    </xf>
    <xf numFmtId="0" fontId="36" fillId="25" borderId="0" xfId="61" applyFont="1" applyFill="1" applyBorder="1" applyAlignment="1">
      <alignment horizontal="centerContinuous" vertical="center" wrapText="1"/>
      <protection/>
    </xf>
    <xf numFmtId="0" fontId="5" fillId="25" borderId="0" xfId="61" applyFont="1" applyFill="1" applyBorder="1" applyAlignment="1">
      <alignment horizontal="centerContinuous" vertical="center" wrapText="1"/>
      <protection/>
    </xf>
    <xf numFmtId="0" fontId="3" fillId="25" borderId="0" xfId="61" applyFont="1" applyFill="1" applyBorder="1">
      <alignment/>
      <protection/>
    </xf>
    <xf numFmtId="0" fontId="49" fillId="25" borderId="0" xfId="0" applyFont="1" applyFill="1" applyAlignment="1">
      <alignment horizontal="centerContinuous" vertical="center" wrapText="1"/>
    </xf>
    <xf numFmtId="0" fontId="35" fillId="25" borderId="0" xfId="61" applyFont="1" applyFill="1" applyAlignment="1">
      <alignment horizontal="centerContinuous" vertical="center" wrapText="1"/>
      <protection/>
    </xf>
    <xf numFmtId="0" fontId="5" fillId="25" borderId="0" xfId="61" applyFont="1" applyFill="1" applyBorder="1" applyAlignment="1">
      <alignment horizontal="left" vertical="center" wrapText="1"/>
      <protection/>
    </xf>
    <xf numFmtId="0" fontId="35" fillId="25" borderId="0" xfId="59" applyFont="1" applyFill="1" applyBorder="1" applyAlignment="1">
      <alignment horizontal="centerContinuous" vertical="center" wrapText="1"/>
      <protection/>
    </xf>
    <xf numFmtId="0" fontId="5" fillId="25" borderId="0" xfId="59" applyFont="1" applyFill="1" applyBorder="1" applyAlignment="1">
      <alignment horizontal="centerContinuous" vertical="center" wrapText="1"/>
      <protection/>
    </xf>
    <xf numFmtId="0" fontId="36" fillId="25" borderId="0" xfId="59" applyFont="1" applyFill="1" applyBorder="1" applyAlignment="1">
      <alignment horizontal="centerContinuous" vertical="center" wrapText="1"/>
      <protection/>
    </xf>
    <xf numFmtId="0" fontId="2" fillId="25" borderId="0" xfId="59" applyFont="1" applyFill="1" applyBorder="1" applyAlignment="1">
      <alignment vertical="center"/>
      <protection/>
    </xf>
    <xf numFmtId="0" fontId="5" fillId="25" borderId="0" xfId="68" applyFont="1" applyFill="1" applyBorder="1">
      <alignment/>
      <protection/>
    </xf>
    <xf numFmtId="0" fontId="28" fillId="26" borderId="20" xfId="0" applyFont="1" applyFill="1" applyBorder="1" applyAlignment="1">
      <alignment horizontal="center" vertical="center" wrapText="1"/>
    </xf>
    <xf numFmtId="0" fontId="2" fillId="26" borderId="20" xfId="0" applyFont="1" applyFill="1" applyBorder="1" applyAlignment="1">
      <alignment horizontal="center" vertical="center" wrapText="1"/>
    </xf>
    <xf numFmtId="0" fontId="2" fillId="26" borderId="10" xfId="0" applyFont="1" applyFill="1" applyBorder="1" applyAlignment="1">
      <alignment horizontal="center" vertical="center" wrapText="1"/>
    </xf>
    <xf numFmtId="49" fontId="2" fillId="26" borderId="15" xfId="0" applyNumberFormat="1" applyFont="1" applyFill="1" applyBorder="1" applyAlignment="1">
      <alignment horizontal="center" wrapText="1"/>
    </xf>
    <xf numFmtId="0" fontId="43" fillId="26" borderId="10" xfId="0" applyFont="1" applyFill="1" applyBorder="1" applyAlignment="1">
      <alignment horizontal="left" vertical="center" wrapText="1"/>
    </xf>
    <xf numFmtId="0" fontId="2" fillId="26" borderId="14" xfId="0" applyFont="1" applyFill="1" applyBorder="1" applyAlignment="1">
      <alignment horizontal="center" vertical="center" wrapText="1"/>
    </xf>
    <xf numFmtId="49" fontId="2" fillId="26" borderId="16" xfId="0" applyNumberFormat="1" applyFont="1" applyFill="1" applyBorder="1" applyAlignment="1">
      <alignment horizontal="center" vertical="top"/>
    </xf>
    <xf numFmtId="0" fontId="43" fillId="26" borderId="17" xfId="0" applyFont="1" applyFill="1" applyBorder="1" applyAlignment="1">
      <alignment horizontal="left" vertical="top" wrapText="1"/>
    </xf>
    <xf numFmtId="0" fontId="2" fillId="26" borderId="21" xfId="61" applyFont="1" applyFill="1" applyBorder="1" applyAlignment="1">
      <alignment horizontal="center" vertical="center" wrapText="1"/>
      <protection/>
    </xf>
    <xf numFmtId="0" fontId="2" fillId="26" borderId="14" xfId="61" applyFont="1" applyFill="1" applyBorder="1" applyAlignment="1">
      <alignment horizontal="center" vertical="center" wrapText="1"/>
      <protection/>
    </xf>
    <xf numFmtId="0" fontId="2" fillId="26" borderId="18" xfId="0" applyFont="1" applyFill="1" applyBorder="1" applyAlignment="1">
      <alignment horizontal="left" vertical="top"/>
    </xf>
    <xf numFmtId="0" fontId="2" fillId="26" borderId="19" xfId="0" applyFont="1" applyFill="1" applyBorder="1" applyAlignment="1">
      <alignment horizontal="left" vertical="top" wrapText="1"/>
    </xf>
    <xf numFmtId="0" fontId="2" fillId="26" borderId="15" xfId="0" applyFont="1" applyFill="1" applyBorder="1" applyAlignment="1">
      <alignment horizontal="center" vertical="center"/>
    </xf>
    <xf numFmtId="0" fontId="28" fillId="26" borderId="10" xfId="0" applyFont="1" applyFill="1" applyBorder="1" applyAlignment="1">
      <alignment horizontal="left" vertical="center" wrapText="1"/>
    </xf>
    <xf numFmtId="0" fontId="2" fillId="26" borderId="16" xfId="0" applyFont="1" applyFill="1" applyBorder="1" applyAlignment="1">
      <alignment horizontal="center" vertical="top"/>
    </xf>
    <xf numFmtId="0" fontId="28" fillId="26" borderId="17" xfId="0" applyFont="1" applyFill="1" applyBorder="1" applyAlignment="1">
      <alignment horizontal="left" vertical="top" wrapText="1"/>
    </xf>
    <xf numFmtId="0" fontId="2" fillId="26" borderId="13" xfId="61" applyFont="1" applyFill="1" applyBorder="1" applyAlignment="1">
      <alignment horizontal="center" vertical="center" wrapText="1"/>
      <protection/>
    </xf>
    <xf numFmtId="0" fontId="2" fillId="26" borderId="22" xfId="61" applyFont="1" applyFill="1" applyBorder="1" applyAlignment="1">
      <alignment horizontal="center" vertical="center" wrapText="1"/>
      <protection/>
    </xf>
    <xf numFmtId="0" fontId="2" fillId="26" borderId="37" xfId="61" applyFont="1" applyFill="1" applyBorder="1" applyAlignment="1">
      <alignment horizontal="center" vertical="center" wrapText="1"/>
      <protection/>
    </xf>
    <xf numFmtId="0" fontId="47" fillId="26" borderId="14" xfId="0" applyFont="1" applyFill="1" applyBorder="1" applyAlignment="1">
      <alignment horizontal="center" vertical="center" wrapText="1"/>
    </xf>
    <xf numFmtId="0" fontId="28" fillId="26" borderId="24" xfId="61" applyFont="1" applyFill="1" applyBorder="1" applyAlignment="1">
      <alignment horizontal="centerContinuous" vertical="center" wrapText="1"/>
      <protection/>
    </xf>
    <xf numFmtId="0" fontId="28" fillId="26" borderId="22" xfId="61" applyFont="1" applyFill="1" applyBorder="1" applyAlignment="1">
      <alignment horizontal="centerContinuous" vertical="center" wrapText="1"/>
      <protection/>
    </xf>
    <xf numFmtId="0" fontId="47" fillId="26" borderId="21" xfId="61" applyFont="1" applyFill="1" applyBorder="1" applyAlignment="1">
      <alignment horizontal="center" wrapText="1"/>
      <protection/>
    </xf>
    <xf numFmtId="0" fontId="47" fillId="26" borderId="14" xfId="61" applyFont="1" applyFill="1" applyBorder="1" applyAlignment="1">
      <alignment horizontal="center" wrapText="1"/>
      <protection/>
    </xf>
    <xf numFmtId="0" fontId="28" fillId="26" borderId="22"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48" fillId="26" borderId="18" xfId="0" applyFont="1" applyFill="1" applyBorder="1" applyAlignment="1">
      <alignment horizontal="left" vertical="center"/>
    </xf>
    <xf numFmtId="0" fontId="48" fillId="26" borderId="24" xfId="0" applyFont="1" applyFill="1" applyBorder="1" applyAlignment="1">
      <alignment horizontal="left" vertical="center"/>
    </xf>
    <xf numFmtId="0" fontId="48" fillId="26" borderId="15" xfId="0" applyFont="1" applyFill="1" applyBorder="1" applyAlignment="1">
      <alignment horizontal="left" vertical="top"/>
    </xf>
    <xf numFmtId="0" fontId="48" fillId="26" borderId="0" xfId="0" applyFont="1" applyFill="1" applyBorder="1" applyAlignment="1">
      <alignment horizontal="left" vertical="top"/>
    </xf>
    <xf numFmtId="0" fontId="28" fillId="26" borderId="21" xfId="61" applyFont="1" applyFill="1" applyBorder="1" applyAlignment="1">
      <alignment horizontal="centerContinuous" vertical="center" wrapText="1"/>
      <protection/>
    </xf>
    <xf numFmtId="0" fontId="28" fillId="26" borderId="21" xfId="61" applyFont="1" applyFill="1" applyBorder="1" applyAlignment="1">
      <alignment horizontal="center" vertical="center" wrapText="1"/>
      <protection/>
    </xf>
    <xf numFmtId="0" fontId="28" fillId="26" borderId="21" xfId="66" applyFont="1" applyFill="1" applyBorder="1" applyAlignment="1">
      <alignment horizontal="center" wrapText="1"/>
      <protection/>
    </xf>
    <xf numFmtId="0" fontId="28" fillId="26" borderId="13" xfId="66" applyFont="1" applyFill="1" applyBorder="1" applyAlignment="1">
      <alignment horizontal="center" wrapText="1"/>
      <protection/>
    </xf>
    <xf numFmtId="0" fontId="28" fillId="26" borderId="21" xfId="59" applyFont="1" applyFill="1" applyBorder="1" applyAlignment="1">
      <alignment horizontal="center" vertical="center" wrapText="1"/>
      <protection/>
    </xf>
    <xf numFmtId="0" fontId="28" fillId="26" borderId="37" xfId="61" applyFont="1" applyFill="1" applyBorder="1" applyAlignment="1">
      <alignment horizontal="centerContinuous" vertical="center" wrapText="1"/>
      <protection/>
    </xf>
    <xf numFmtId="0" fontId="28" fillId="26" borderId="14" xfId="61" applyFont="1" applyFill="1" applyBorder="1" applyAlignment="1">
      <alignment horizontal="center" vertical="center" wrapText="1"/>
      <protection/>
    </xf>
    <xf numFmtId="0" fontId="54" fillId="26" borderId="21" xfId="61" applyFont="1" applyFill="1" applyBorder="1" applyAlignment="1">
      <alignment horizontal="center" vertical="center" wrapText="1"/>
      <protection/>
    </xf>
    <xf numFmtId="0" fontId="2" fillId="26" borderId="38" xfId="61" applyFont="1" applyFill="1" applyBorder="1" applyAlignment="1">
      <alignment horizontal="center" vertical="center" wrapText="1"/>
      <protection/>
    </xf>
    <xf numFmtId="0" fontId="2" fillId="26" borderId="39" xfId="61" applyFont="1" applyFill="1" applyBorder="1" applyAlignment="1">
      <alignment horizontal="center" vertical="center" wrapText="1"/>
      <protection/>
    </xf>
    <xf numFmtId="0" fontId="46" fillId="26" borderId="37" xfId="61" applyFont="1" applyFill="1" applyBorder="1" applyAlignment="1">
      <alignment horizontal="centerContinuous" vertical="center" wrapText="1"/>
      <protection/>
    </xf>
    <xf numFmtId="0" fontId="46" fillId="26" borderId="13" xfId="61" applyFont="1" applyFill="1" applyBorder="1" applyAlignment="1">
      <alignment horizontal="centerContinuous" vertical="center" wrapText="1"/>
      <protection/>
    </xf>
    <xf numFmtId="0" fontId="28" fillId="26" borderId="13" xfId="61" applyFont="1" applyFill="1" applyBorder="1" applyAlignment="1">
      <alignment horizontal="centerContinuous" vertical="center" wrapText="1"/>
      <protection/>
    </xf>
    <xf numFmtId="0" fontId="2" fillId="0" borderId="0" xfId="0" applyFont="1" applyAlignment="1">
      <alignment/>
    </xf>
    <xf numFmtId="0" fontId="2" fillId="0" borderId="37" xfId="59" applyFont="1" applyBorder="1" applyAlignment="1">
      <alignment vertical="center"/>
      <protection/>
    </xf>
    <xf numFmtId="0" fontId="3" fillId="0" borderId="13" xfId="59" applyFont="1" applyBorder="1">
      <alignment/>
      <protection/>
    </xf>
    <xf numFmtId="0" fontId="3" fillId="0" borderId="22" xfId="59" applyFont="1" applyBorder="1">
      <alignment/>
      <protection/>
    </xf>
    <xf numFmtId="0" fontId="46" fillId="26" borderId="37" xfId="59" applyFont="1" applyFill="1" applyBorder="1" applyAlignment="1">
      <alignment horizontal="centerContinuous" vertical="center" wrapText="1"/>
      <protection/>
    </xf>
    <xf numFmtId="0" fontId="28" fillId="26" borderId="13" xfId="59" applyFont="1" applyFill="1" applyBorder="1" applyAlignment="1">
      <alignment horizontal="centerContinuous" vertical="center" wrapText="1"/>
      <protection/>
    </xf>
    <xf numFmtId="0" fontId="28" fillId="26" borderId="12" xfId="59" applyFont="1" applyFill="1" applyBorder="1" applyAlignment="1">
      <alignment horizontal="centerContinuous" vertical="center" wrapText="1"/>
      <protection/>
    </xf>
    <xf numFmtId="0" fontId="58" fillId="26" borderId="17" xfId="59" applyFont="1" applyFill="1" applyBorder="1" applyAlignment="1">
      <alignment horizontal="centerContinuous" vertical="center" wrapText="1"/>
      <protection/>
    </xf>
    <xf numFmtId="0" fontId="28" fillId="0" borderId="11" xfId="59" applyFont="1" applyBorder="1" applyAlignment="1">
      <alignment horizontal="center" vertical="center"/>
      <protection/>
    </xf>
    <xf numFmtId="0" fontId="28" fillId="0" borderId="20" xfId="59" applyFont="1" applyBorder="1" applyAlignment="1">
      <alignment horizontal="center" vertical="center"/>
      <protection/>
    </xf>
    <xf numFmtId="0" fontId="28" fillId="0" borderId="13" xfId="59" applyFont="1" applyBorder="1" applyAlignment="1">
      <alignment horizontal="center"/>
      <protection/>
    </xf>
    <xf numFmtId="2" fontId="1" fillId="0" borderId="13" xfId="59" applyNumberFormat="1" applyFont="1" applyBorder="1">
      <alignment/>
      <protection/>
    </xf>
    <xf numFmtId="0" fontId="1" fillId="0" borderId="13" xfId="59" applyFont="1" applyBorder="1">
      <alignment/>
      <protection/>
    </xf>
    <xf numFmtId="0" fontId="28" fillId="26" borderId="21" xfId="59" applyFont="1" applyFill="1" applyBorder="1" applyAlignment="1">
      <alignment vertical="center" wrapText="1"/>
      <protection/>
    </xf>
    <xf numFmtId="0" fontId="28" fillId="0" borderId="20" xfId="59" applyFont="1" applyBorder="1" applyAlignment="1" quotePrefix="1">
      <alignment horizontal="center"/>
      <protection/>
    </xf>
    <xf numFmtId="0" fontId="28" fillId="0" borderId="20" xfId="59" applyFont="1" applyBorder="1" applyAlignment="1">
      <alignment horizontal="left"/>
      <protection/>
    </xf>
    <xf numFmtId="0" fontId="28" fillId="0" borderId="11" xfId="59" applyFont="1" applyBorder="1" applyAlignment="1">
      <alignment horizontal="center"/>
      <protection/>
    </xf>
    <xf numFmtId="0" fontId="1" fillId="0" borderId="11" xfId="59" applyFont="1" applyBorder="1">
      <alignment/>
      <protection/>
    </xf>
    <xf numFmtId="0" fontId="1" fillId="0" borderId="10" xfId="59" applyFont="1" applyBorder="1">
      <alignment/>
      <protection/>
    </xf>
    <xf numFmtId="0" fontId="28" fillId="0" borderId="10" xfId="59" applyFont="1" applyBorder="1" applyAlignment="1">
      <alignment horizontal="left"/>
      <protection/>
    </xf>
    <xf numFmtId="0" fontId="28" fillId="0" borderId="14" xfId="59" applyFont="1" applyBorder="1" applyAlignment="1">
      <alignment horizontal="center"/>
      <protection/>
    </xf>
    <xf numFmtId="0" fontId="1" fillId="0" borderId="14" xfId="59" applyFont="1" applyBorder="1">
      <alignment/>
      <protection/>
    </xf>
    <xf numFmtId="0" fontId="1" fillId="0" borderId="17" xfId="59" applyFont="1" applyBorder="1">
      <alignment/>
      <protection/>
    </xf>
    <xf numFmtId="0" fontId="28" fillId="0" borderId="17" xfId="59" applyFont="1" applyBorder="1" applyAlignment="1">
      <alignment horizontal="left"/>
      <protection/>
    </xf>
    <xf numFmtId="0" fontId="28" fillId="0" borderId="21" xfId="59" applyFont="1" applyBorder="1" applyAlignment="1">
      <alignment horizontal="center"/>
      <protection/>
    </xf>
    <xf numFmtId="0" fontId="1" fillId="0" borderId="21" xfId="59" applyFont="1" applyBorder="1">
      <alignment/>
      <protection/>
    </xf>
    <xf numFmtId="0" fontId="1" fillId="0" borderId="22" xfId="59" applyFont="1" applyBorder="1">
      <alignment/>
      <protection/>
    </xf>
    <xf numFmtId="0" fontId="2" fillId="26" borderId="14" xfId="0" applyFont="1" applyFill="1" applyBorder="1" applyAlignment="1">
      <alignment horizontal="center" vertical="center" wrapText="1"/>
    </xf>
    <xf numFmtId="0" fontId="28" fillId="26" borderId="14" xfId="59" applyFont="1" applyFill="1" applyBorder="1" applyAlignment="1">
      <alignment horizontal="center" vertical="center" wrapText="1"/>
      <protection/>
    </xf>
    <xf numFmtId="0" fontId="27" fillId="0" borderId="0" xfId="0" applyFont="1" applyAlignment="1">
      <alignment horizontal="right"/>
    </xf>
    <xf numFmtId="0" fontId="28" fillId="0" borderId="11" xfId="0" applyFont="1" applyBorder="1" applyAlignment="1">
      <alignment horizontal="left"/>
    </xf>
    <xf numFmtId="0" fontId="2" fillId="0" borderId="11" xfId="0" applyFont="1" applyBorder="1" applyAlignment="1">
      <alignment horizontal="left"/>
    </xf>
    <xf numFmtId="0" fontId="3" fillId="0" borderId="0" xfId="0" applyFont="1" applyAlignment="1">
      <alignment vertical="top"/>
    </xf>
    <xf numFmtId="0" fontId="3" fillId="0" borderId="0" xfId="0" applyFont="1" applyAlignment="1">
      <alignment horizontal="right" vertical="top"/>
    </xf>
    <xf numFmtId="0" fontId="3" fillId="0" borderId="0" xfId="0" applyFont="1" applyAlignment="1">
      <alignment horizontal="center" vertical="top"/>
    </xf>
    <xf numFmtId="0" fontId="2" fillId="0" borderId="12" xfId="61" applyFont="1" applyFill="1" applyBorder="1" applyAlignment="1">
      <alignment vertical="center"/>
      <protection/>
    </xf>
    <xf numFmtId="0" fontId="36" fillId="0" borderId="12" xfId="0" applyFont="1" applyFill="1" applyBorder="1" applyAlignment="1">
      <alignment horizontal="centerContinuous" vertical="center" wrapText="1"/>
    </xf>
    <xf numFmtId="0" fontId="5" fillId="0" borderId="12" xfId="0" applyFont="1" applyFill="1" applyBorder="1" applyAlignment="1">
      <alignment horizontal="centerContinuous" vertical="center" wrapText="1"/>
    </xf>
    <xf numFmtId="0" fontId="5" fillId="0" borderId="0" xfId="0" applyFont="1" applyFill="1" applyAlignment="1">
      <alignment horizontal="centerContinuous" vertical="center" wrapText="1"/>
    </xf>
    <xf numFmtId="0" fontId="28" fillId="26" borderId="21" xfId="61" applyFont="1" applyFill="1" applyBorder="1" applyAlignment="1">
      <alignment horizontal="left" vertical="center" wrapText="1"/>
      <protection/>
    </xf>
    <xf numFmtId="0" fontId="6" fillId="0" borderId="11" xfId="59" applyFont="1" applyBorder="1" applyAlignment="1">
      <alignment horizontal="center"/>
      <protection/>
    </xf>
    <xf numFmtId="0" fontId="2" fillId="25" borderId="12" xfId="0" applyFont="1" applyFill="1" applyBorder="1" applyAlignment="1">
      <alignment vertical="center" wrapText="1"/>
    </xf>
    <xf numFmtId="0" fontId="47" fillId="26" borderId="14" xfId="0" applyFont="1" applyFill="1" applyBorder="1" applyAlignment="1">
      <alignment horizontal="center" vertical="center" wrapText="1"/>
    </xf>
    <xf numFmtId="0" fontId="33" fillId="0" borderId="0" xfId="59" applyFont="1" applyAlignment="1">
      <alignment vertical="center"/>
      <protection/>
    </xf>
    <xf numFmtId="0" fontId="33" fillId="0" borderId="12" xfId="59" applyFont="1" applyBorder="1">
      <alignment/>
      <protection/>
    </xf>
    <xf numFmtId="0" fontId="33" fillId="0" borderId="0" xfId="59" applyFont="1">
      <alignment/>
      <protection/>
    </xf>
    <xf numFmtId="0" fontId="6" fillId="0" borderId="0" xfId="0" applyFont="1" applyBorder="1" applyAlignment="1">
      <alignment horizontal="center" vertical="top"/>
    </xf>
    <xf numFmtId="0" fontId="6" fillId="0" borderId="0" xfId="0" applyFont="1" applyBorder="1" applyAlignment="1">
      <alignment horizontal="right"/>
    </xf>
    <xf numFmtId="0" fontId="6" fillId="0" borderId="0" xfId="0" applyFont="1" applyBorder="1" applyAlignment="1">
      <alignment/>
    </xf>
    <xf numFmtId="0" fontId="2" fillId="0" borderId="0" xfId="61" applyFont="1" applyBorder="1" applyAlignment="1">
      <alignment horizontal="left" vertical="top"/>
      <protection/>
    </xf>
    <xf numFmtId="0" fontId="6" fillId="0" borderId="0" xfId="61" applyFont="1" applyBorder="1">
      <alignment/>
      <protection/>
    </xf>
    <xf numFmtId="0" fontId="2" fillId="0" borderId="0" xfId="61" applyFont="1" applyBorder="1" applyAlignment="1">
      <alignment vertical="top"/>
      <protection/>
    </xf>
    <xf numFmtId="0" fontId="6" fillId="0" borderId="0" xfId="0" applyFont="1" applyAlignment="1">
      <alignment vertical="center"/>
    </xf>
    <xf numFmtId="0" fontId="6" fillId="0" borderId="0" xfId="0" applyFont="1" applyAlignment="1">
      <alignment horizontal="center"/>
    </xf>
    <xf numFmtId="0" fontId="2" fillId="0" borderId="0" xfId="61" applyFont="1" applyBorder="1" applyAlignment="1">
      <alignment horizontal="center" vertical="top"/>
      <protection/>
    </xf>
    <xf numFmtId="0" fontId="6" fillId="0" borderId="0" xfId="0" applyFont="1" applyBorder="1" applyAlignment="1">
      <alignment vertical="top"/>
    </xf>
    <xf numFmtId="0" fontId="6" fillId="0" borderId="0" xfId="0" applyFont="1" applyAlignment="1">
      <alignment vertical="top"/>
    </xf>
    <xf numFmtId="0" fontId="6" fillId="0" borderId="0" xfId="0" applyFont="1" applyAlignment="1">
      <alignment/>
    </xf>
    <xf numFmtId="0" fontId="6" fillId="0" borderId="0" xfId="0" applyFont="1" applyBorder="1" applyAlignment="1">
      <alignment vertical="top" wrapText="1"/>
    </xf>
    <xf numFmtId="0" fontId="47" fillId="0" borderId="0" xfId="0" applyFont="1" applyAlignment="1">
      <alignment/>
    </xf>
    <xf numFmtId="0" fontId="6" fillId="0" borderId="0" xfId="0" applyFont="1" applyBorder="1" applyAlignment="1">
      <alignment horizontal="center"/>
    </xf>
    <xf numFmtId="0" fontId="6" fillId="0" borderId="0" xfId="0" applyFont="1" applyAlignment="1">
      <alignment horizontal="center" vertical="top"/>
    </xf>
    <xf numFmtId="186" fontId="1" fillId="0" borderId="26" xfId="0" applyNumberFormat="1" applyFont="1" applyBorder="1" applyAlignment="1">
      <alignment horizontal="right" vertical="top" wrapText="1"/>
    </xf>
    <xf numFmtId="186" fontId="1" fillId="0" borderId="29" xfId="0" applyNumberFormat="1" applyFont="1" applyBorder="1" applyAlignment="1">
      <alignment horizontal="right" vertical="top" wrapText="1"/>
    </xf>
    <xf numFmtId="186" fontId="5" fillId="0" borderId="15" xfId="0" applyNumberFormat="1" applyFont="1" applyBorder="1" applyAlignment="1">
      <alignment/>
    </xf>
    <xf numFmtId="49" fontId="2" fillId="24" borderId="0" xfId="0" applyNumberFormat="1" applyFont="1" applyFill="1" applyBorder="1" applyAlignment="1">
      <alignment horizontal="center" vertical="center" wrapText="1"/>
    </xf>
    <xf numFmtId="0" fontId="28" fillId="0" borderId="27" xfId="0" applyFont="1" applyBorder="1" applyAlignment="1">
      <alignment horizontal="center" wrapText="1"/>
    </xf>
    <xf numFmtId="186" fontId="1" fillId="0" borderId="25" xfId="0" applyNumberFormat="1" applyFont="1" applyBorder="1" applyAlignment="1">
      <alignment horizontal="right" vertical="top" wrapText="1"/>
    </xf>
    <xf numFmtId="186" fontId="1" fillId="0" borderId="36" xfId="0" applyNumberFormat="1" applyFont="1" applyBorder="1" applyAlignment="1">
      <alignment horizontal="right" vertical="top" wrapText="1"/>
    </xf>
    <xf numFmtId="186" fontId="5" fillId="0" borderId="18" xfId="0" applyNumberFormat="1" applyFont="1" applyBorder="1" applyAlignment="1">
      <alignment/>
    </xf>
    <xf numFmtId="0" fontId="5" fillId="0" borderId="18" xfId="0" applyFont="1" applyBorder="1" applyAlignment="1">
      <alignment/>
    </xf>
    <xf numFmtId="177" fontId="2" fillId="0" borderId="19" xfId="0" applyNumberFormat="1" applyFont="1" applyBorder="1" applyAlignment="1">
      <alignment horizontal="center" wrapText="1"/>
    </xf>
    <xf numFmtId="0" fontId="28" fillId="0" borderId="28" xfId="0" applyFont="1" applyBorder="1" applyAlignment="1">
      <alignment wrapText="1"/>
    </xf>
    <xf numFmtId="0" fontId="28" fillId="0" borderId="28" xfId="0" applyFont="1" applyBorder="1" applyAlignment="1">
      <alignment horizontal="center" wrapText="1"/>
    </xf>
    <xf numFmtId="0" fontId="1" fillId="0" borderId="28" xfId="0" applyFont="1" applyBorder="1" applyAlignment="1">
      <alignment horizontal="left" vertical="top" wrapText="1" indent="2"/>
    </xf>
    <xf numFmtId="0" fontId="1" fillId="0" borderId="28" xfId="0" applyFont="1" applyBorder="1" applyAlignment="1" quotePrefix="1">
      <alignment horizontal="left" vertical="top" wrapText="1" indent="2"/>
    </xf>
    <xf numFmtId="0" fontId="1" fillId="0" borderId="28" xfId="0" applyFont="1" applyBorder="1" applyAlignment="1" quotePrefix="1">
      <alignment horizontal="left" vertical="top" wrapText="1" indent="3"/>
    </xf>
    <xf numFmtId="0" fontId="1" fillId="0" borderId="28" xfId="0" applyFont="1" applyBorder="1" applyAlignment="1" quotePrefix="1">
      <alignment horizontal="left" vertical="center" wrapText="1" indent="2"/>
    </xf>
    <xf numFmtId="0" fontId="1" fillId="0" borderId="28" xfId="0" applyFont="1" applyBorder="1" applyAlignment="1">
      <alignment horizontal="left" vertical="top" wrapText="1" indent="4"/>
    </xf>
    <xf numFmtId="0" fontId="28" fillId="0" borderId="32" xfId="0" applyFont="1" applyBorder="1" applyAlignment="1">
      <alignment horizontal="center" vertical="center" wrapText="1"/>
    </xf>
    <xf numFmtId="0" fontId="6" fillId="0" borderId="15" xfId="0" applyFont="1" applyBorder="1" applyAlignment="1">
      <alignment/>
    </xf>
    <xf numFmtId="186" fontId="5" fillId="0" borderId="26" xfId="0" applyNumberFormat="1" applyFont="1" applyBorder="1" applyAlignment="1">
      <alignment horizontal="right" vertical="top" wrapText="1"/>
    </xf>
    <xf numFmtId="186" fontId="5" fillId="0" borderId="29" xfId="0" applyNumberFormat="1" applyFont="1" applyBorder="1" applyAlignment="1">
      <alignment horizontal="right" vertical="top" wrapText="1"/>
    </xf>
    <xf numFmtId="186" fontId="5" fillId="0" borderId="26" xfId="48" applyNumberFormat="1" applyFont="1" applyBorder="1" applyAlignment="1">
      <alignment horizontal="right" vertical="top" wrapText="1"/>
    </xf>
    <xf numFmtId="186" fontId="5" fillId="0" borderId="29" xfId="48" applyNumberFormat="1" applyFont="1" applyBorder="1" applyAlignment="1">
      <alignment horizontal="right" vertical="top" wrapText="1"/>
    </xf>
    <xf numFmtId="0" fontId="6" fillId="0" borderId="15" xfId="0" applyFont="1" applyBorder="1" applyAlignment="1">
      <alignment vertical="top"/>
    </xf>
    <xf numFmtId="0" fontId="28" fillId="0" borderId="10" xfId="0" applyFont="1" applyBorder="1" applyAlignment="1">
      <alignment horizontal="justify" vertical="top" wrapText="1"/>
    </xf>
    <xf numFmtId="0" fontId="6" fillId="0" borderId="0" xfId="61" applyFont="1" applyAlignment="1">
      <alignment vertical="top"/>
      <protection/>
    </xf>
    <xf numFmtId="0" fontId="6" fillId="0" borderId="0" xfId="0" applyFont="1" applyBorder="1" applyAlignment="1">
      <alignment/>
    </xf>
    <xf numFmtId="0" fontId="47" fillId="0" borderId="0" xfId="0" applyFont="1" applyBorder="1" applyAlignment="1">
      <alignment/>
    </xf>
    <xf numFmtId="0" fontId="5" fillId="0" borderId="0" xfId="61" applyFont="1" applyBorder="1">
      <alignment/>
      <protection/>
    </xf>
    <xf numFmtId="0" fontId="6" fillId="0" borderId="0" xfId="61" applyFont="1" applyBorder="1" applyAlignment="1">
      <alignment vertical="top"/>
      <protection/>
    </xf>
    <xf numFmtId="191" fontId="2" fillId="0" borderId="11" xfId="50" applyNumberFormat="1" applyFont="1" applyBorder="1" applyAlignment="1">
      <alignment horizontal="right" vertical="center"/>
    </xf>
    <xf numFmtId="171" fontId="6" fillId="0" borderId="10" xfId="48" applyFont="1" applyBorder="1" applyAlignment="1">
      <alignment horizontal="center" vertical="center" wrapText="1"/>
    </xf>
    <xf numFmtId="171" fontId="6" fillId="0" borderId="18" xfId="48" applyFont="1" applyBorder="1" applyAlignment="1" quotePrefix="1">
      <alignment horizontal="center" vertical="center"/>
    </xf>
    <xf numFmtId="171" fontId="5" fillId="0" borderId="10" xfId="48" applyFont="1" applyBorder="1" applyAlignment="1">
      <alignment horizontal="center" vertical="center" wrapText="1"/>
    </xf>
    <xf numFmtId="171" fontId="5" fillId="0" borderId="15" xfId="48" applyFont="1" applyBorder="1" applyAlignment="1">
      <alignment horizontal="center" vertical="center"/>
    </xf>
    <xf numFmtId="171" fontId="6" fillId="0" borderId="11" xfId="48" applyFont="1" applyBorder="1" applyAlignment="1" quotePrefix="1">
      <alignment horizontal="center" vertical="center"/>
    </xf>
    <xf numFmtId="186" fontId="6" fillId="0" borderId="26" xfId="0" applyNumberFormat="1" applyFont="1" applyBorder="1" applyAlignment="1">
      <alignment horizontal="right" vertical="top" wrapText="1"/>
    </xf>
    <xf numFmtId="186" fontId="5" fillId="0" borderId="15" xfId="0" applyNumberFormat="1" applyFont="1" applyBorder="1" applyAlignment="1">
      <alignment vertical="top"/>
    </xf>
    <xf numFmtId="186" fontId="6" fillId="0" borderId="33" xfId="0" applyNumberFormat="1" applyFont="1" applyBorder="1" applyAlignment="1">
      <alignment horizontal="right" vertical="top" wrapText="1"/>
    </xf>
    <xf numFmtId="186" fontId="6" fillId="0" borderId="32" xfId="0" applyNumberFormat="1" applyFont="1" applyBorder="1" applyAlignment="1">
      <alignment horizontal="right" vertical="center" wrapText="1"/>
    </xf>
    <xf numFmtId="186" fontId="5" fillId="0" borderId="40" xfId="0" applyNumberFormat="1" applyFont="1" applyBorder="1" applyAlignment="1">
      <alignment horizontal="right" vertical="top" wrapText="1"/>
    </xf>
    <xf numFmtId="0" fontId="5" fillId="0" borderId="10" xfId="0" applyFont="1" applyBorder="1" applyAlignment="1">
      <alignment horizontal="left" vertical="top"/>
    </xf>
    <xf numFmtId="182" fontId="2" fillId="0" borderId="11" xfId="54" applyNumberFormat="1" applyFont="1" applyBorder="1" applyAlignment="1">
      <alignment/>
    </xf>
    <xf numFmtId="43" fontId="2" fillId="0" borderId="11" xfId="54" applyFont="1" applyBorder="1" applyAlignment="1">
      <alignment/>
    </xf>
    <xf numFmtId="0" fontId="6" fillId="0" borderId="0" xfId="0" applyFont="1" applyAlignment="1">
      <alignment horizontal="left" indent="9"/>
    </xf>
    <xf numFmtId="186" fontId="6" fillId="0" borderId="26" xfId="0" applyNumberFormat="1" applyFont="1" applyBorder="1" applyAlignment="1">
      <alignment horizontal="right" vertical="center" wrapText="1"/>
    </xf>
    <xf numFmtId="1" fontId="6" fillId="0" borderId="11" xfId="0" applyNumberFormat="1" applyFont="1" applyBorder="1" applyAlignment="1">
      <alignment horizontal="center" vertical="center"/>
    </xf>
    <xf numFmtId="0" fontId="6" fillId="0" borderId="11" xfId="0" applyFont="1" applyBorder="1" applyAlignment="1" quotePrefix="1">
      <alignment horizontal="center"/>
    </xf>
    <xf numFmtId="0" fontId="6" fillId="0" borderId="11" xfId="0" applyFont="1" applyFill="1" applyBorder="1" applyAlignment="1" quotePrefix="1">
      <alignment horizontal="center"/>
    </xf>
    <xf numFmtId="188" fontId="6" fillId="0" borderId="11" xfId="0" applyNumberFormat="1" applyFont="1" applyBorder="1" applyAlignment="1">
      <alignment horizontal="center" vertical="center"/>
    </xf>
    <xf numFmtId="182" fontId="6" fillId="0" borderId="11" xfId="54" applyNumberFormat="1" applyFont="1" applyFill="1" applyBorder="1" applyAlignment="1">
      <alignment/>
    </xf>
    <xf numFmtId="43" fontId="6" fillId="0" borderId="11" xfId="54" applyFont="1" applyFill="1" applyBorder="1" applyAlignment="1">
      <alignment/>
    </xf>
    <xf numFmtId="43" fontId="6" fillId="0" borderId="11" xfId="0" applyNumberFormat="1" applyFont="1" applyFill="1" applyBorder="1" applyAlignment="1">
      <alignment/>
    </xf>
    <xf numFmtId="181" fontId="6" fillId="0" borderId="11" xfId="54" applyNumberFormat="1" applyFont="1" applyFill="1" applyBorder="1" applyAlignment="1">
      <alignment/>
    </xf>
    <xf numFmtId="0" fontId="6" fillId="0" borderId="11" xfId="0" applyFont="1" applyBorder="1" applyAlignment="1">
      <alignment/>
    </xf>
    <xf numFmtId="182" fontId="6" fillId="0" borderId="11" xfId="54" applyNumberFormat="1" applyFont="1" applyBorder="1" applyAlignment="1">
      <alignment/>
    </xf>
    <xf numFmtId="43" fontId="6" fillId="0" borderId="11" xfId="54" applyFont="1" applyBorder="1" applyAlignment="1">
      <alignment/>
    </xf>
    <xf numFmtId="181" fontId="6" fillId="0" borderId="11" xfId="54" applyNumberFormat="1" applyFont="1" applyBorder="1" applyAlignment="1">
      <alignment/>
    </xf>
    <xf numFmtId="189" fontId="6" fillId="0" borderId="11" xfId="0" applyNumberFormat="1" applyFont="1" applyBorder="1" applyAlignment="1">
      <alignment horizontal="center" vertical="center"/>
    </xf>
    <xf numFmtId="0" fontId="6" fillId="0" borderId="11" xfId="0" applyFont="1" applyBorder="1" applyAlignment="1">
      <alignment horizontal="justify" vertical="center" wrapText="1"/>
    </xf>
    <xf numFmtId="0" fontId="6" fillId="0" borderId="11" xfId="0" applyFont="1" applyBorder="1" applyAlignment="1">
      <alignment horizontal="center" wrapText="1"/>
    </xf>
    <xf numFmtId="0" fontId="5" fillId="0" borderId="11" xfId="0" applyFont="1" applyBorder="1" applyAlignment="1">
      <alignment/>
    </xf>
    <xf numFmtId="182" fontId="5" fillId="0" borderId="11" xfId="54" applyNumberFormat="1" applyFont="1" applyBorder="1" applyAlignment="1">
      <alignment/>
    </xf>
    <xf numFmtId="43" fontId="5" fillId="0" borderId="11" xfId="54" applyFont="1" applyBorder="1" applyAlignment="1">
      <alignment/>
    </xf>
    <xf numFmtId="0" fontId="6" fillId="0" borderId="11" xfId="0" applyFont="1" applyBorder="1" applyAlignment="1" quotePrefix="1">
      <alignment horizontal="left"/>
    </xf>
    <xf numFmtId="0" fontId="6" fillId="0" borderId="11" xfId="0" applyFont="1" applyBorder="1" applyAlignment="1">
      <alignment horizontal="left"/>
    </xf>
    <xf numFmtId="181" fontId="2" fillId="0" borderId="11" xfId="50" applyNumberFormat="1" applyFont="1" applyBorder="1" applyAlignment="1">
      <alignment horizontal="center" vertical="center"/>
    </xf>
    <xf numFmtId="181" fontId="3" fillId="0" borderId="11" xfId="0" applyNumberFormat="1" applyFont="1" applyBorder="1" applyAlignment="1">
      <alignment/>
    </xf>
    <xf numFmtId="193" fontId="2" fillId="0" borderId="11" xfId="70" applyNumberFormat="1" applyFont="1" applyBorder="1" applyAlignment="1">
      <alignment vertical="center"/>
    </xf>
    <xf numFmtId="193" fontId="3" fillId="0" borderId="11" xfId="54" applyNumberFormat="1" applyFont="1" applyBorder="1" applyAlignment="1">
      <alignment/>
    </xf>
    <xf numFmtId="193" fontId="6" fillId="0" borderId="11" xfId="70" applyNumberFormat="1" applyFont="1" applyBorder="1" applyAlignment="1">
      <alignment vertical="center"/>
    </xf>
    <xf numFmtId="193" fontId="5" fillId="0" borderId="11" xfId="54" applyNumberFormat="1" applyFont="1" applyBorder="1" applyAlignment="1">
      <alignment/>
    </xf>
    <xf numFmtId="181" fontId="3" fillId="0" borderId="14" xfId="0" applyNumberFormat="1" applyFont="1" applyBorder="1" applyAlignment="1">
      <alignment/>
    </xf>
    <xf numFmtId="193" fontId="6" fillId="0" borderId="11" xfId="70" applyNumberFormat="1" applyFont="1" applyBorder="1" applyAlignment="1">
      <alignment horizontal="center" vertical="center"/>
    </xf>
    <xf numFmtId="193" fontId="5" fillId="0" borderId="11" xfId="0" applyNumberFormat="1" applyFont="1" applyBorder="1" applyAlignment="1">
      <alignment/>
    </xf>
    <xf numFmtId="193" fontId="6" fillId="0" borderId="11" xfId="70" applyNumberFormat="1" applyFont="1" applyBorder="1" applyAlignment="1">
      <alignment/>
    </xf>
    <xf numFmtId="193" fontId="6" fillId="0" borderId="11" xfId="0" applyNumberFormat="1" applyFont="1" applyBorder="1" applyAlignment="1">
      <alignment/>
    </xf>
    <xf numFmtId="0" fontId="3" fillId="0" borderId="22" xfId="0" applyFont="1" applyBorder="1" applyAlignment="1">
      <alignment/>
    </xf>
    <xf numFmtId="0" fontId="6" fillId="0" borderId="15" xfId="0" applyFont="1" applyBorder="1" applyAlignment="1">
      <alignment horizontal="left" vertical="top"/>
    </xf>
    <xf numFmtId="0" fontId="6" fillId="0" borderId="0" xfId="0" applyFont="1" applyBorder="1" applyAlignment="1">
      <alignment horizontal="left" vertical="top"/>
    </xf>
    <xf numFmtId="0" fontId="6" fillId="0" borderId="10" xfId="0" applyFont="1" applyBorder="1" applyAlignment="1">
      <alignment horizontal="left" vertical="top"/>
    </xf>
    <xf numFmtId="0" fontId="2" fillId="0" borderId="15"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15" xfId="0" applyFont="1" applyBorder="1" applyAlignment="1">
      <alignment horizontal="center" vertical="top"/>
    </xf>
    <xf numFmtId="0" fontId="2" fillId="0" borderId="0" xfId="0" applyFont="1" applyBorder="1" applyAlignment="1">
      <alignment horizontal="center" vertical="top"/>
    </xf>
    <xf numFmtId="0" fontId="2" fillId="0" borderId="10" xfId="0" applyFont="1" applyBorder="1" applyAlignment="1">
      <alignment horizontal="center" vertical="top"/>
    </xf>
    <xf numFmtId="0" fontId="2" fillId="0" borderId="0" xfId="0" applyFont="1" applyAlignment="1">
      <alignment horizontal="left" vertical="top" wrapText="1" indent="10"/>
    </xf>
    <xf numFmtId="2" fontId="6" fillId="0" borderId="17" xfId="59" applyNumberFormat="1" applyFont="1" applyBorder="1" applyAlignment="1" quotePrefix="1">
      <alignment horizontal="center"/>
      <protection/>
    </xf>
    <xf numFmtId="0" fontId="6" fillId="0" borderId="0" xfId="59" applyFont="1" applyAlignment="1">
      <alignment horizontal="center" vertical="top"/>
      <protection/>
    </xf>
    <xf numFmtId="49" fontId="6" fillId="26" borderId="14" xfId="0" applyNumberFormat="1" applyFont="1" applyFill="1" applyBorder="1" applyAlignment="1">
      <alignment horizontal="center" vertical="center" wrapText="1"/>
    </xf>
    <xf numFmtId="49" fontId="2" fillId="26" borderId="14" xfId="0" applyNumberFormat="1" applyFont="1" applyFill="1" applyBorder="1" applyAlignment="1">
      <alignment horizontal="center" vertical="center" wrapText="1"/>
    </xf>
    <xf numFmtId="195" fontId="6" fillId="26" borderId="14" xfId="48" applyNumberFormat="1" applyFont="1" applyFill="1" applyBorder="1" applyAlignment="1">
      <alignment horizontal="center" vertical="center" wrapText="1"/>
    </xf>
    <xf numFmtId="193" fontId="6" fillId="26" borderId="14" xfId="70" applyNumberFormat="1" applyFont="1" applyFill="1" applyBorder="1" applyAlignment="1">
      <alignment horizontal="center" vertical="center" wrapText="1"/>
    </xf>
    <xf numFmtId="0" fontId="6" fillId="0" borderId="0" xfId="66" applyFont="1">
      <alignment/>
      <protection/>
    </xf>
    <xf numFmtId="0" fontId="5" fillId="0" borderId="0" xfId="66" applyFont="1" applyBorder="1">
      <alignment/>
      <protection/>
    </xf>
    <xf numFmtId="0" fontId="6" fillId="0" borderId="0" xfId="0" applyFont="1" applyBorder="1" applyAlignment="1">
      <alignment horizontal="left" indent="3"/>
    </xf>
    <xf numFmtId="0" fontId="6" fillId="0" borderId="0" xfId="0" applyFont="1" applyBorder="1" applyAlignment="1">
      <alignment horizontal="left" indent="1"/>
    </xf>
    <xf numFmtId="0" fontId="6" fillId="0" borderId="0" xfId="0" applyFont="1" applyAlignment="1">
      <alignment horizontal="left" indent="1"/>
    </xf>
    <xf numFmtId="0" fontId="6" fillId="0" borderId="0" xfId="0" applyFont="1" applyBorder="1" applyAlignment="1">
      <alignment vertical="center"/>
    </xf>
    <xf numFmtId="171" fontId="5" fillId="0" borderId="14" xfId="48" applyFont="1" applyBorder="1" applyAlignment="1">
      <alignment horizontal="right"/>
    </xf>
    <xf numFmtId="171" fontId="5" fillId="0" borderId="0" xfId="48" applyFont="1" applyAlignment="1">
      <alignment horizontal="right"/>
    </xf>
    <xf numFmtId="0" fontId="6" fillId="0" borderId="0" xfId="0" applyFont="1" applyBorder="1" applyAlignment="1" quotePrefix="1">
      <alignment horizontal="center" vertical="center"/>
    </xf>
    <xf numFmtId="186" fontId="6" fillId="0" borderId="11" xfId="0" applyNumberFormat="1" applyFont="1" applyBorder="1" applyAlignment="1">
      <alignment horizontal="right" vertical="center" wrapText="1"/>
    </xf>
    <xf numFmtId="184" fontId="6" fillId="0" borderId="15" xfId="58" applyNumberFormat="1" applyFont="1" applyBorder="1" applyAlignment="1">
      <alignment horizontal="left" vertical="center"/>
      <protection/>
    </xf>
    <xf numFmtId="184" fontId="6" fillId="0" borderId="0" xfId="58" applyNumberFormat="1" applyFont="1" applyBorder="1" applyAlignment="1">
      <alignment horizontal="left" vertical="center"/>
      <protection/>
    </xf>
    <xf numFmtId="0" fontId="6" fillId="0" borderId="0" xfId="0" applyFont="1" applyAlignment="1">
      <alignment horizontal="left" indent="8"/>
    </xf>
    <xf numFmtId="186" fontId="1" fillId="0" borderId="26" xfId="61" applyNumberFormat="1" applyFont="1" applyBorder="1" applyAlignment="1">
      <alignment horizontal="right" vertical="top" wrapText="1"/>
      <protection/>
    </xf>
    <xf numFmtId="177" fontId="5" fillId="0" borderId="10" xfId="61" applyNumberFormat="1" applyFont="1" applyBorder="1" applyAlignment="1">
      <alignment horizontal="left" vertical="top" wrapText="1"/>
      <protection/>
    </xf>
    <xf numFmtId="0" fontId="5" fillId="0" borderId="15" xfId="61" applyFont="1" applyBorder="1" applyAlignment="1">
      <alignment vertical="top"/>
      <protection/>
    </xf>
    <xf numFmtId="0" fontId="6" fillId="0" borderId="0" xfId="0" applyFont="1" applyAlignment="1">
      <alignment horizontal="left" indent="3"/>
    </xf>
    <xf numFmtId="0" fontId="3" fillId="0" borderId="21" xfId="0" applyFont="1" applyBorder="1" applyAlignment="1" quotePrefix="1">
      <alignment horizontal="justify" vertical="center" wrapText="1"/>
    </xf>
    <xf numFmtId="0" fontId="3" fillId="0" borderId="11" xfId="0" applyNumberFormat="1" applyFont="1" applyBorder="1" applyAlignment="1" quotePrefix="1">
      <alignment horizontal="justify" vertical="center" wrapText="1"/>
    </xf>
    <xf numFmtId="0" fontId="6" fillId="0" borderId="21" xfId="0" applyFont="1" applyBorder="1" applyAlignment="1">
      <alignment horizontal="center" vertical="center"/>
    </xf>
    <xf numFmtId="43" fontId="6" fillId="0" borderId="21" xfId="50" applyFont="1" applyBorder="1" applyAlignment="1">
      <alignment vertical="center"/>
    </xf>
    <xf numFmtId="0" fontId="6" fillId="0" borderId="21" xfId="0" applyFont="1" applyBorder="1" applyAlignment="1">
      <alignment horizontal="center"/>
    </xf>
    <xf numFmtId="43" fontId="6" fillId="0" borderId="21" xfId="50" applyFont="1" applyBorder="1" applyAlignment="1">
      <alignment/>
    </xf>
    <xf numFmtId="0" fontId="3" fillId="0" borderId="21" xfId="0" applyNumberFormat="1" applyFont="1" applyBorder="1" applyAlignment="1" quotePrefix="1">
      <alignment horizontal="justify" vertical="center" wrapText="1"/>
    </xf>
    <xf numFmtId="171" fontId="28" fillId="0" borderId="14" xfId="48" applyFont="1" applyBorder="1" applyAlignment="1" quotePrefix="1">
      <alignment horizontal="center"/>
    </xf>
    <xf numFmtId="171" fontId="28" fillId="0" borderId="16" xfId="48" applyFont="1" applyBorder="1" applyAlignment="1" quotePrefix="1">
      <alignment horizontal="center"/>
    </xf>
    <xf numFmtId="191" fontId="5" fillId="0" borderId="0" xfId="0" applyNumberFormat="1" applyFont="1" applyAlignment="1">
      <alignment/>
    </xf>
    <xf numFmtId="0" fontId="28" fillId="0" borderId="28" xfId="0" applyFont="1" applyBorder="1" applyAlignment="1">
      <alignment vertical="center" wrapText="1"/>
    </xf>
    <xf numFmtId="0" fontId="5" fillId="0" borderId="15" xfId="0" applyFont="1" applyBorder="1" applyAlignment="1">
      <alignment vertical="center"/>
    </xf>
    <xf numFmtId="0" fontId="5" fillId="0" borderId="10" xfId="0" applyFont="1" applyBorder="1" applyAlignment="1">
      <alignment vertical="center"/>
    </xf>
    <xf numFmtId="0" fontId="5" fillId="0" borderId="0" xfId="0" applyFont="1" applyAlignment="1">
      <alignment vertical="center"/>
    </xf>
    <xf numFmtId="186" fontId="5" fillId="0" borderId="26" xfId="0" applyNumberFormat="1" applyFont="1" applyBorder="1" applyAlignment="1">
      <alignment horizontal="right" vertical="center" wrapText="1"/>
    </xf>
    <xf numFmtId="0" fontId="5" fillId="0" borderId="10" xfId="0" applyFont="1" applyBorder="1" applyAlignment="1">
      <alignment horizontal="left" vertical="center"/>
    </xf>
    <xf numFmtId="43" fontId="6" fillId="0" borderId="11" xfId="50" applyNumberFormat="1" applyFont="1" applyBorder="1" applyAlignment="1">
      <alignment horizontal="center" vertical="center"/>
    </xf>
    <xf numFmtId="43" fontId="5" fillId="0" borderId="11" xfId="0" applyNumberFormat="1" applyFont="1" applyBorder="1" applyAlignment="1">
      <alignment/>
    </xf>
    <xf numFmtId="43" fontId="5" fillId="0" borderId="11" xfId="54" applyNumberFormat="1" applyFont="1" applyBorder="1" applyAlignment="1">
      <alignment/>
    </xf>
    <xf numFmtId="43" fontId="6" fillId="0" borderId="11" xfId="0" applyNumberFormat="1" applyFont="1" applyBorder="1" applyAlignment="1">
      <alignment/>
    </xf>
    <xf numFmtId="4" fontId="5" fillId="0" borderId="0" xfId="61" applyNumberFormat="1" applyFont="1" applyAlignment="1">
      <alignment horizontal="right"/>
      <protection/>
    </xf>
    <xf numFmtId="0" fontId="41" fillId="0" borderId="16" xfId="61" applyFont="1" applyFill="1" applyBorder="1" applyAlignment="1">
      <alignment horizontal="center" vertical="center" wrapText="1"/>
      <protection/>
    </xf>
    <xf numFmtId="0" fontId="0" fillId="0" borderId="17" xfId="61" applyFont="1" applyFill="1" applyBorder="1" applyAlignment="1">
      <alignment horizontal="center" vertical="center" wrapText="1"/>
      <protection/>
    </xf>
    <xf numFmtId="0" fontId="5" fillId="0" borderId="0" xfId="61" applyFont="1" applyFill="1">
      <alignment/>
      <protection/>
    </xf>
    <xf numFmtId="0" fontId="0" fillId="0" borderId="21" xfId="0" applyFont="1" applyFill="1" applyBorder="1" applyAlignment="1">
      <alignment horizontal="justify" vertical="top" wrapText="1"/>
    </xf>
    <xf numFmtId="4" fontId="0" fillId="0" borderId="21" xfId="48" applyNumberFormat="1" applyFont="1" applyFill="1" applyBorder="1" applyAlignment="1">
      <alignment vertical="center"/>
    </xf>
    <xf numFmtId="4" fontId="5" fillId="0" borderId="0" xfId="61" applyNumberFormat="1" applyFont="1" applyFill="1">
      <alignment/>
      <protection/>
    </xf>
    <xf numFmtId="0" fontId="1" fillId="0" borderId="0" xfId="59" applyFont="1">
      <alignment/>
      <protection/>
    </xf>
    <xf numFmtId="0" fontId="28" fillId="0" borderId="24" xfId="0" applyFont="1" applyBorder="1" applyAlignment="1">
      <alignment horizontal="center" vertical="center" wrapText="1"/>
    </xf>
    <xf numFmtId="186" fontId="6" fillId="0" borderId="24" xfId="0" applyNumberFormat="1" applyFont="1" applyBorder="1" applyAlignment="1">
      <alignment horizontal="right" vertical="top" wrapText="1"/>
    </xf>
    <xf numFmtId="0" fontId="5" fillId="0" borderId="24" xfId="0" applyFont="1" applyBorder="1" applyAlignment="1">
      <alignment/>
    </xf>
    <xf numFmtId="186" fontId="5" fillId="0" borderId="0" xfId="0" applyNumberFormat="1" applyFont="1" applyAlignment="1">
      <alignment/>
    </xf>
    <xf numFmtId="0" fontId="5" fillId="0" borderId="0" xfId="0" applyFont="1" applyAlignment="1">
      <alignment horizontal="justify"/>
    </xf>
    <xf numFmtId="43" fontId="2" fillId="0" borderId="11" xfId="50" applyFont="1" applyBorder="1" applyAlignment="1">
      <alignment/>
    </xf>
    <xf numFmtId="0" fontId="2" fillId="0" borderId="11" xfId="0" applyFont="1" applyBorder="1" applyAlignment="1">
      <alignment/>
    </xf>
    <xf numFmtId="0" fontId="1" fillId="0" borderId="11" xfId="0" applyFont="1" applyBorder="1" applyAlignment="1">
      <alignment wrapText="1"/>
    </xf>
    <xf numFmtId="182" fontId="1" fillId="0" borderId="11" xfId="50" applyNumberFormat="1" applyFont="1" applyBorder="1" applyAlignment="1">
      <alignment/>
    </xf>
    <xf numFmtId="0" fontId="6" fillId="0" borderId="0" xfId="0" applyFont="1" applyAlignment="1">
      <alignment vertical="top" wrapText="1"/>
    </xf>
    <xf numFmtId="191" fontId="5" fillId="0" borderId="0" xfId="61" applyNumberFormat="1" applyFont="1">
      <alignment/>
      <protection/>
    </xf>
    <xf numFmtId="186" fontId="5" fillId="0" borderId="0" xfId="61" applyNumberFormat="1" applyFont="1">
      <alignment/>
      <protection/>
    </xf>
    <xf numFmtId="186" fontId="5" fillId="0" borderId="0" xfId="61" applyNumberFormat="1" applyFont="1" applyFill="1">
      <alignment/>
      <protection/>
    </xf>
    <xf numFmtId="0" fontId="62" fillId="0" borderId="11" xfId="0" applyFont="1" applyBorder="1" applyAlignment="1" quotePrefix="1">
      <alignment horizontal="center"/>
    </xf>
    <xf numFmtId="0" fontId="61" fillId="0" borderId="0" xfId="0" applyFont="1" applyAlignment="1">
      <alignment/>
    </xf>
    <xf numFmtId="0" fontId="62" fillId="0" borderId="21" xfId="0" applyFont="1" applyBorder="1" applyAlignment="1">
      <alignment horizontal="center"/>
    </xf>
    <xf numFmtId="0" fontId="63" fillId="0" borderId="21" xfId="0" applyFont="1" applyBorder="1" applyAlignment="1">
      <alignment/>
    </xf>
    <xf numFmtId="0" fontId="64" fillId="0" borderId="21" xfId="67" applyFont="1" applyBorder="1" applyAlignment="1">
      <alignment horizontal="center" vertical="center" wrapText="1"/>
      <protection/>
    </xf>
    <xf numFmtId="0" fontId="63" fillId="0" borderId="14" xfId="0" applyFont="1" applyBorder="1" applyAlignment="1">
      <alignment/>
    </xf>
    <xf numFmtId="0" fontId="62" fillId="0" borderId="14" xfId="0" applyFont="1" applyBorder="1" applyAlignment="1">
      <alignment horizontal="center"/>
    </xf>
    <xf numFmtId="0" fontId="62" fillId="0" borderId="0" xfId="0" applyFont="1" applyAlignment="1">
      <alignment/>
    </xf>
    <xf numFmtId="1" fontId="6" fillId="0" borderId="11" xfId="0" applyNumberFormat="1" applyFont="1" applyBorder="1" applyAlignment="1" quotePrefix="1">
      <alignment horizontal="center" vertical="center"/>
    </xf>
    <xf numFmtId="182" fontId="6" fillId="0" borderId="11" xfId="0" applyNumberFormat="1" applyFont="1" applyBorder="1" applyAlignment="1">
      <alignment/>
    </xf>
    <xf numFmtId="0" fontId="3" fillId="0" borderId="11" xfId="0" applyNumberFormat="1" applyFont="1" applyBorder="1" applyAlignment="1" quotePrefix="1">
      <alignment horizontal="justify" vertical="top" wrapText="1"/>
    </xf>
    <xf numFmtId="0" fontId="37" fillId="0" borderId="0" xfId="59" applyFont="1" applyAlignment="1">
      <alignment horizontal="center"/>
      <protection/>
    </xf>
    <xf numFmtId="0" fontId="0" fillId="0" borderId="0" xfId="59" applyFont="1">
      <alignment/>
      <protection/>
    </xf>
    <xf numFmtId="0" fontId="35" fillId="25" borderId="0" xfId="59" applyFont="1" applyFill="1" applyBorder="1" applyAlignment="1">
      <alignment horizontal="centerContinuous" wrapText="1"/>
      <protection/>
    </xf>
    <xf numFmtId="0" fontId="35" fillId="25" borderId="0" xfId="59" applyFont="1" applyFill="1" applyBorder="1" applyAlignment="1">
      <alignment horizontal="centerContinuous" vertical="top" wrapText="1"/>
      <protection/>
    </xf>
    <xf numFmtId="0" fontId="38" fillId="0" borderId="0" xfId="59" applyFont="1">
      <alignment/>
      <protection/>
    </xf>
    <xf numFmtId="0" fontId="40" fillId="26" borderId="14" xfId="59" applyFont="1" applyFill="1" applyBorder="1" applyAlignment="1">
      <alignment horizontal="center" vertical="center" wrapText="1"/>
      <protection/>
    </xf>
    <xf numFmtId="0" fontId="39" fillId="0" borderId="20" xfId="59" applyFont="1" applyBorder="1" applyAlignment="1">
      <alignment vertical="top" wrapText="1"/>
      <protection/>
    </xf>
    <xf numFmtId="0" fontId="39" fillId="0" borderId="19" xfId="59" applyFont="1" applyBorder="1" applyAlignment="1">
      <alignment horizontal="center" vertical="top" wrapText="1"/>
      <protection/>
    </xf>
    <xf numFmtId="49" fontId="65" fillId="0" borderId="11" xfId="59" applyNumberFormat="1" applyFont="1" applyBorder="1" applyAlignment="1">
      <alignment horizontal="left" vertical="top" wrapText="1"/>
      <protection/>
    </xf>
    <xf numFmtId="49" fontId="40" fillId="0" borderId="11" xfId="59" applyNumberFormat="1" applyFont="1" applyBorder="1" applyAlignment="1">
      <alignment horizontal="center" vertical="top" wrapText="1"/>
      <protection/>
    </xf>
    <xf numFmtId="49" fontId="40" fillId="0" borderId="10" xfId="59" applyNumberFormat="1" applyFont="1" applyBorder="1" applyAlignment="1">
      <alignment horizontal="center" vertical="top" wrapText="1"/>
      <protection/>
    </xf>
    <xf numFmtId="0" fontId="65" fillId="0" borderId="11" xfId="59" applyFont="1" applyBorder="1" applyAlignment="1">
      <alignment vertical="top" wrapText="1"/>
      <protection/>
    </xf>
    <xf numFmtId="0" fontId="39" fillId="0" borderId="11" xfId="59" applyFont="1" applyBorder="1" applyAlignment="1">
      <alignment vertical="top" wrapText="1"/>
      <protection/>
    </xf>
    <xf numFmtId="0" fontId="39" fillId="0" borderId="10" xfId="59" applyFont="1" applyBorder="1" applyAlignment="1">
      <alignment horizontal="center" vertical="top" wrapText="1"/>
      <protection/>
    </xf>
    <xf numFmtId="0" fontId="39" fillId="0" borderId="11" xfId="59" applyFont="1" applyBorder="1" applyAlignment="1">
      <alignment horizontal="justify" vertical="top" wrapText="1"/>
      <protection/>
    </xf>
    <xf numFmtId="0" fontId="39" fillId="0" borderId="14" xfId="59" applyFont="1" applyBorder="1" applyAlignment="1">
      <alignment vertical="top" wrapText="1"/>
      <protection/>
    </xf>
    <xf numFmtId="0" fontId="39" fillId="0" borderId="17" xfId="59" applyFont="1" applyBorder="1" applyAlignment="1">
      <alignment horizontal="center" vertical="top" wrapText="1"/>
      <protection/>
    </xf>
    <xf numFmtId="0" fontId="39" fillId="0" borderId="0" xfId="59" applyFont="1" applyBorder="1" applyAlignment="1">
      <alignment vertical="top" wrapText="1"/>
      <protection/>
    </xf>
    <xf numFmtId="0" fontId="39" fillId="0" borderId="0" xfId="59" applyFont="1" applyBorder="1" applyAlignment="1">
      <alignment horizontal="center" vertical="top" wrapText="1"/>
      <protection/>
    </xf>
    <xf numFmtId="0" fontId="0" fillId="0" borderId="0" xfId="59" applyFont="1" applyBorder="1">
      <alignment/>
      <protection/>
    </xf>
    <xf numFmtId="0" fontId="6" fillId="0" borderId="0" xfId="59" applyFont="1" applyBorder="1" applyAlignment="1">
      <alignment horizontal="left"/>
      <protection/>
    </xf>
    <xf numFmtId="0" fontId="6" fillId="0" borderId="0" xfId="59" applyFont="1" applyBorder="1">
      <alignment/>
      <protection/>
    </xf>
    <xf numFmtId="0" fontId="46" fillId="0" borderId="0" xfId="59" applyFont="1" applyBorder="1">
      <alignment/>
      <protection/>
    </xf>
    <xf numFmtId="0" fontId="46" fillId="0" borderId="0" xfId="59" applyFont="1">
      <alignment/>
      <protection/>
    </xf>
    <xf numFmtId="0" fontId="6" fillId="0" borderId="0" xfId="59" applyFont="1" applyBorder="1" applyAlignment="1">
      <alignment horizontal="center" vertical="top" wrapText="1"/>
      <protection/>
    </xf>
    <xf numFmtId="0" fontId="6" fillId="0" borderId="0" xfId="59" applyFont="1" applyBorder="1" applyAlignment="1">
      <alignment horizontal="center" vertical="top"/>
      <protection/>
    </xf>
    <xf numFmtId="0" fontId="46" fillId="0" borderId="0" xfId="59" applyFont="1" applyBorder="1" applyAlignment="1">
      <alignment vertical="top"/>
      <protection/>
    </xf>
    <xf numFmtId="0" fontId="28" fillId="0" borderId="10" xfId="0" applyFont="1" applyBorder="1" applyAlignment="1">
      <alignment/>
    </xf>
    <xf numFmtId="0" fontId="2" fillId="0" borderId="11" xfId="0" applyFont="1" applyBorder="1" applyAlignment="1" quotePrefix="1">
      <alignment horizontal="left"/>
    </xf>
    <xf numFmtId="182" fontId="2" fillId="0" borderId="11" xfId="54" applyNumberFormat="1" applyFont="1" applyBorder="1" applyAlignment="1">
      <alignment horizontal="center"/>
    </xf>
    <xf numFmtId="189" fontId="2" fillId="0" borderId="11" xfId="0" applyNumberFormat="1" applyFont="1" applyBorder="1" applyAlignment="1" quotePrefix="1">
      <alignment horizontal="center" vertical="center"/>
    </xf>
    <xf numFmtId="0" fontId="2" fillId="0" borderId="11" xfId="0" applyFont="1" applyBorder="1" applyAlignment="1" quotePrefix="1">
      <alignment horizontal="left" vertical="center"/>
    </xf>
    <xf numFmtId="0" fontId="2" fillId="0" borderId="11" xfId="0" applyFont="1" applyBorder="1" applyAlignment="1" quotePrefix="1">
      <alignment horizontal="center" vertical="top" wrapText="1"/>
    </xf>
    <xf numFmtId="43" fontId="2" fillId="0" borderId="11" xfId="50" applyNumberFormat="1" applyFont="1" applyBorder="1" applyAlignment="1">
      <alignment horizontal="center" vertical="center"/>
    </xf>
    <xf numFmtId="43" fontId="3" fillId="0" borderId="11" xfId="0" applyNumberFormat="1" applyFont="1" applyBorder="1" applyAlignment="1">
      <alignment/>
    </xf>
    <xf numFmtId="43" fontId="3" fillId="0" borderId="11" xfId="54" applyNumberFormat="1" applyFont="1" applyBorder="1" applyAlignment="1">
      <alignment/>
    </xf>
    <xf numFmtId="0" fontId="2" fillId="0" borderId="26" xfId="61" applyFont="1" applyBorder="1" applyAlignment="1">
      <alignment wrapText="1"/>
      <protection/>
    </xf>
    <xf numFmtId="191" fontId="2" fillId="0" borderId="26" xfId="61" applyNumberFormat="1" applyFont="1" applyBorder="1" applyAlignment="1">
      <alignment horizontal="right" vertical="top" wrapText="1"/>
      <protection/>
    </xf>
    <xf numFmtId="0" fontId="3" fillId="0" borderId="26" xfId="61" applyFont="1" applyBorder="1" applyAlignment="1">
      <alignment horizontal="left" vertical="top" wrapText="1" indent="3"/>
      <protection/>
    </xf>
    <xf numFmtId="186" fontId="3" fillId="0" borderId="11" xfId="48" applyNumberFormat="1" applyFont="1" applyBorder="1" applyAlignment="1">
      <alignment horizontal="right" vertical="center"/>
    </xf>
    <xf numFmtId="0" fontId="3" fillId="0" borderId="26" xfId="61" applyFont="1" applyBorder="1" applyAlignment="1" quotePrefix="1">
      <alignment horizontal="left" vertical="top" wrapText="1" indent="3"/>
      <protection/>
    </xf>
    <xf numFmtId="186" fontId="3" fillId="0" borderId="26" xfId="48" applyNumberFormat="1" applyFont="1" applyBorder="1" applyAlignment="1">
      <alignment horizontal="right" vertical="top" wrapText="1"/>
    </xf>
    <xf numFmtId="0" fontId="33" fillId="0" borderId="0" xfId="59" applyFont="1" applyAlignment="1">
      <alignment horizontal="right"/>
      <protection/>
    </xf>
    <xf numFmtId="0" fontId="33" fillId="0" borderId="24" xfId="59" applyFont="1" applyBorder="1" applyAlignment="1">
      <alignment horizontal="center" vertical="center" wrapText="1"/>
      <protection/>
    </xf>
    <xf numFmtId="0" fontId="33" fillId="0" borderId="24" xfId="59" applyFont="1" applyBorder="1" applyAlignment="1">
      <alignment horizontal="center" vertical="center"/>
      <protection/>
    </xf>
    <xf numFmtId="0" fontId="28" fillId="0" borderId="10" xfId="0" applyFont="1" applyBorder="1" applyAlignment="1">
      <alignment horizontal="justify"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horizontal="center" vertical="top" wrapText="1"/>
    </xf>
    <xf numFmtId="0" fontId="6" fillId="0" borderId="0" xfId="0" applyFont="1" applyBorder="1" applyAlignment="1">
      <alignment horizontal="center" vertical="top"/>
    </xf>
    <xf numFmtId="0" fontId="2" fillId="26" borderId="18" xfId="0" applyFont="1" applyFill="1" applyBorder="1" applyAlignment="1">
      <alignment horizontal="left" wrapText="1"/>
    </xf>
    <xf numFmtId="0" fontId="2" fillId="26" borderId="19" xfId="0" applyFont="1" applyFill="1" applyBorder="1" applyAlignment="1">
      <alignment horizontal="left" wrapText="1"/>
    </xf>
    <xf numFmtId="0" fontId="2" fillId="26" borderId="37" xfId="0" applyFont="1" applyFill="1" applyBorder="1" applyAlignment="1">
      <alignment horizontal="center" vertical="center" wrapText="1"/>
    </xf>
    <xf numFmtId="0" fontId="2" fillId="26" borderId="13" xfId="0" applyFont="1" applyFill="1" applyBorder="1" applyAlignment="1">
      <alignment horizontal="center" vertical="center" wrapText="1"/>
    </xf>
    <xf numFmtId="0" fontId="2" fillId="26" borderId="22" xfId="0" applyFont="1" applyFill="1" applyBorder="1" applyAlignment="1">
      <alignment horizontal="center" vertical="center" wrapText="1"/>
    </xf>
    <xf numFmtId="0" fontId="6" fillId="0" borderId="0" xfId="0" applyFont="1" applyBorder="1" applyAlignment="1">
      <alignment horizontal="right"/>
    </xf>
    <xf numFmtId="0" fontId="6" fillId="0" borderId="0" xfId="59" applyFont="1" applyBorder="1" applyAlignment="1">
      <alignment horizontal="justify" vertical="top" wrapText="1"/>
      <protection/>
    </xf>
    <xf numFmtId="0" fontId="32" fillId="0" borderId="0" xfId="0" applyFont="1" applyAlignment="1">
      <alignment wrapText="1"/>
    </xf>
    <xf numFmtId="0" fontId="5" fillId="0" borderId="0" xfId="0" applyFont="1" applyAlignment="1">
      <alignment wrapText="1"/>
    </xf>
    <xf numFmtId="0" fontId="33" fillId="0" borderId="0" xfId="0" applyFont="1" applyAlignment="1">
      <alignment wrapText="1"/>
    </xf>
    <xf numFmtId="0" fontId="2" fillId="0" borderId="0" xfId="0" applyFont="1" applyFill="1" applyBorder="1" applyAlignment="1">
      <alignment horizontal="left" vertical="top" wrapText="1"/>
    </xf>
    <xf numFmtId="0" fontId="2" fillId="26" borderId="20" xfId="0" applyFont="1" applyFill="1" applyBorder="1" applyAlignment="1">
      <alignment horizontal="center" vertical="center" wrapText="1"/>
    </xf>
    <xf numFmtId="0" fontId="2" fillId="26" borderId="11" xfId="0" applyFont="1" applyFill="1" applyBorder="1" applyAlignment="1">
      <alignment horizontal="center" vertical="center" wrapText="1"/>
    </xf>
    <xf numFmtId="0" fontId="2" fillId="26" borderId="14" xfId="0" applyFont="1" applyFill="1" applyBorder="1" applyAlignment="1">
      <alignment horizontal="center" vertical="center" wrapText="1"/>
    </xf>
    <xf numFmtId="0" fontId="35" fillId="25" borderId="0" xfId="0" applyFont="1" applyFill="1" applyBorder="1" applyAlignment="1">
      <alignment horizontal="center" vertical="top" wrapText="1"/>
    </xf>
    <xf numFmtId="0" fontId="2" fillId="25" borderId="0" xfId="0" applyFont="1" applyFill="1" applyBorder="1" applyAlignment="1">
      <alignment horizontal="left" vertical="center" wrapText="1"/>
    </xf>
    <xf numFmtId="0" fontId="2" fillId="26" borderId="13" xfId="61" applyFont="1" applyFill="1" applyBorder="1" applyAlignment="1">
      <alignment horizontal="center" vertical="center" wrapText="1"/>
      <protection/>
    </xf>
    <xf numFmtId="0" fontId="2" fillId="26" borderId="22" xfId="61" applyFont="1" applyFill="1" applyBorder="1" applyAlignment="1">
      <alignment horizontal="center" vertical="center" wrapText="1"/>
      <protection/>
    </xf>
    <xf numFmtId="0" fontId="2" fillId="26" borderId="20" xfId="61" applyFont="1" applyFill="1" applyBorder="1" applyAlignment="1">
      <alignment horizontal="center" vertical="center" wrapText="1"/>
      <protection/>
    </xf>
    <xf numFmtId="0" fontId="2" fillId="26" borderId="14" xfId="61" applyFont="1" applyFill="1" applyBorder="1" applyAlignment="1">
      <alignment horizontal="center" vertical="center" wrapText="1"/>
      <protection/>
    </xf>
    <xf numFmtId="0" fontId="2" fillId="26" borderId="37" xfId="61" applyFont="1" applyFill="1" applyBorder="1" applyAlignment="1">
      <alignment horizontal="center" vertical="center" wrapText="1"/>
      <protection/>
    </xf>
    <xf numFmtId="0" fontId="34" fillId="0" borderId="0" xfId="61" applyFont="1" applyBorder="1" applyAlignment="1">
      <alignment horizontal="left" wrapText="1"/>
      <protection/>
    </xf>
    <xf numFmtId="0" fontId="2" fillId="0" borderId="0" xfId="61" applyFont="1" applyBorder="1" applyAlignment="1">
      <alignment vertical="top"/>
      <protection/>
    </xf>
    <xf numFmtId="0" fontId="2" fillId="0" borderId="0" xfId="61" applyFont="1" applyBorder="1" applyAlignment="1">
      <alignment horizontal="center" vertical="top" wrapText="1"/>
      <protection/>
    </xf>
    <xf numFmtId="0" fontId="32" fillId="0" borderId="0" xfId="61" applyFont="1" applyAlignment="1">
      <alignment wrapText="1"/>
      <protection/>
    </xf>
    <xf numFmtId="0" fontId="5" fillId="0" borderId="0" xfId="61" applyFont="1" applyAlignment="1">
      <alignment wrapText="1"/>
      <protection/>
    </xf>
    <xf numFmtId="0" fontId="33" fillId="0" borderId="0" xfId="61" applyFont="1" applyAlignment="1">
      <alignment wrapText="1"/>
      <protection/>
    </xf>
    <xf numFmtId="0" fontId="35" fillId="25" borderId="0" xfId="61" applyFont="1" applyFill="1" applyBorder="1" applyAlignment="1">
      <alignment horizontal="center" vertical="top" wrapText="1"/>
      <protection/>
    </xf>
    <xf numFmtId="0" fontId="2" fillId="25" borderId="0" xfId="61" applyFont="1" applyFill="1" applyBorder="1" applyAlignment="1">
      <alignment horizontal="left" vertical="center" wrapText="1"/>
      <protection/>
    </xf>
    <xf numFmtId="0" fontId="2" fillId="0" borderId="0" xfId="61" applyFont="1" applyFill="1" applyBorder="1" applyAlignment="1">
      <alignment horizontal="left" vertical="top" wrapText="1"/>
      <protection/>
    </xf>
    <xf numFmtId="0" fontId="2" fillId="26" borderId="11" xfId="61" applyFont="1" applyFill="1" applyBorder="1" applyAlignment="1">
      <alignment horizontal="center" vertical="center" wrapText="1"/>
      <protection/>
    </xf>
    <xf numFmtId="0" fontId="6" fillId="0" borderId="0" xfId="0" applyFont="1" applyAlignment="1">
      <alignment horizontal="justify" vertical="center"/>
    </xf>
    <xf numFmtId="0" fontId="6" fillId="0" borderId="0" xfId="0" applyFont="1" applyAlignment="1">
      <alignment horizontal="left" indent="10"/>
    </xf>
    <xf numFmtId="0" fontId="35" fillId="25" borderId="0" xfId="0" applyFont="1" applyFill="1" applyBorder="1" applyAlignment="1">
      <alignment horizontal="center" vertical="center" wrapText="1"/>
    </xf>
    <xf numFmtId="49" fontId="6" fillId="24" borderId="13" xfId="0" applyNumberFormat="1" applyFont="1" applyFill="1" applyBorder="1" applyAlignment="1">
      <alignment horizontal="center" vertical="top" wrapText="1"/>
    </xf>
    <xf numFmtId="0" fontId="5" fillId="0" borderId="10" xfId="0" applyFont="1" applyBorder="1" applyAlignment="1">
      <alignment horizontal="left" vertical="center"/>
    </xf>
    <xf numFmtId="0" fontId="2" fillId="0" borderId="0" xfId="61" applyFont="1" applyAlignment="1">
      <alignment horizontal="center" vertical="top" wrapText="1"/>
      <protection/>
    </xf>
    <xf numFmtId="0" fontId="3" fillId="26" borderId="11" xfId="0" applyFont="1" applyFill="1" applyBorder="1" applyAlignment="1">
      <alignment horizontal="center" vertical="center" wrapText="1"/>
    </xf>
    <xf numFmtId="0" fontId="3" fillId="26" borderId="14" xfId="0" applyFont="1" applyFill="1" applyBorder="1" applyAlignment="1">
      <alignment horizontal="center" vertical="center" wrapText="1"/>
    </xf>
    <xf numFmtId="0" fontId="2" fillId="26" borderId="18" xfId="0" applyFont="1" applyFill="1" applyBorder="1" applyAlignment="1">
      <alignment horizontal="center" vertical="center" wrapText="1"/>
    </xf>
    <xf numFmtId="0" fontId="2" fillId="26" borderId="24" xfId="0" applyFont="1" applyFill="1" applyBorder="1" applyAlignment="1">
      <alignment horizontal="center" vertical="center" wrapText="1"/>
    </xf>
    <xf numFmtId="0" fontId="2" fillId="26" borderId="19" xfId="0" applyFont="1" applyFill="1" applyBorder="1" applyAlignment="1">
      <alignment horizontal="center" vertical="center" wrapText="1"/>
    </xf>
    <xf numFmtId="0" fontId="3" fillId="0" borderId="0" xfId="0" applyFont="1" applyAlignment="1">
      <alignment horizontal="left" vertical="top" wrapText="1" indent="12"/>
    </xf>
    <xf numFmtId="0" fontId="3" fillId="0" borderId="0" xfId="0" applyFont="1" applyAlignment="1">
      <alignment horizontal="left" vertical="top" wrapText="1" indent="8"/>
    </xf>
    <xf numFmtId="0" fontId="3" fillId="0" borderId="0" xfId="0" applyFont="1" applyAlignment="1">
      <alignment horizontal="left" vertical="top" wrapText="1" indent="10"/>
    </xf>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justify"/>
    </xf>
    <xf numFmtId="0" fontId="5" fillId="0" borderId="0" xfId="0" applyFont="1" applyAlignment="1">
      <alignment horizontal="justify" vertical="top"/>
    </xf>
    <xf numFmtId="0" fontId="28" fillId="26" borderId="20" xfId="61" applyFont="1" applyFill="1" applyBorder="1" applyAlignment="1">
      <alignment horizontal="center" vertical="center" wrapText="1"/>
      <protection/>
    </xf>
    <xf numFmtId="0" fontId="53" fillId="26" borderId="11" xfId="61" applyFont="1" applyFill="1" applyBorder="1" applyAlignment="1">
      <alignment horizontal="center" vertical="center" wrapText="1"/>
      <protection/>
    </xf>
    <xf numFmtId="0" fontId="53" fillId="26" borderId="14" xfId="61" applyFont="1" applyFill="1" applyBorder="1" applyAlignment="1">
      <alignment horizontal="center" vertical="center" wrapText="1"/>
      <protection/>
    </xf>
    <xf numFmtId="0" fontId="47" fillId="26" borderId="37" xfId="61" applyFont="1" applyFill="1" applyBorder="1" applyAlignment="1">
      <alignment horizontal="center" vertical="center" wrapText="1"/>
      <protection/>
    </xf>
    <xf numFmtId="0" fontId="47" fillId="26" borderId="22" xfId="61" applyFont="1" applyFill="1" applyBorder="1" applyAlignment="1">
      <alignment horizontal="center" vertical="center" wrapText="1"/>
      <protection/>
    </xf>
    <xf numFmtId="0" fontId="28" fillId="26" borderId="37" xfId="61" applyFont="1" applyFill="1" applyBorder="1" applyAlignment="1">
      <alignment horizontal="center" vertical="center" wrapText="1"/>
      <protection/>
    </xf>
    <xf numFmtId="0" fontId="28" fillId="26" borderId="13" xfId="61" applyFont="1" applyFill="1" applyBorder="1" applyAlignment="1">
      <alignment horizontal="center" vertical="center" wrapText="1"/>
      <protection/>
    </xf>
    <xf numFmtId="0" fontId="28" fillId="26" borderId="22" xfId="61" applyFont="1" applyFill="1" applyBorder="1" applyAlignment="1">
      <alignment horizontal="center" vertical="center" wrapText="1"/>
      <protection/>
    </xf>
    <xf numFmtId="0" fontId="3" fillId="0" borderId="24" xfId="61" applyFont="1" applyBorder="1" applyAlignment="1">
      <alignment horizontal="justify" wrapText="1"/>
      <protection/>
    </xf>
    <xf numFmtId="0" fontId="3" fillId="0" borderId="0" xfId="61" applyFont="1" applyAlignment="1">
      <alignment horizontal="justify" wrapText="1"/>
      <protection/>
    </xf>
    <xf numFmtId="0" fontId="41" fillId="26" borderId="13" xfId="0" applyFont="1" applyFill="1" applyBorder="1" applyAlignment="1">
      <alignment vertical="center"/>
    </xf>
    <xf numFmtId="0" fontId="41" fillId="26" borderId="22" xfId="0" applyFont="1" applyFill="1" applyBorder="1" applyAlignment="1">
      <alignment vertical="center"/>
    </xf>
    <xf numFmtId="0" fontId="47" fillId="26" borderId="20" xfId="0" applyFont="1" applyFill="1" applyBorder="1" applyAlignment="1">
      <alignment horizontal="center" vertical="center" wrapText="1"/>
    </xf>
    <xf numFmtId="0" fontId="47" fillId="26" borderId="14" xfId="0" applyFont="1" applyFill="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justify" vertical="top"/>
    </xf>
    <xf numFmtId="0" fontId="28" fillId="26" borderId="20" xfId="0" applyFont="1" applyFill="1" applyBorder="1" applyAlignment="1">
      <alignment horizontal="center" vertical="center" wrapText="1"/>
    </xf>
    <xf numFmtId="0" fontId="28" fillId="26" borderId="14" xfId="0" applyFont="1" applyFill="1" applyBorder="1" applyAlignment="1">
      <alignment horizontal="center" vertical="center" wrapText="1"/>
    </xf>
    <xf numFmtId="0" fontId="28" fillId="26" borderId="18" xfId="0" applyFont="1" applyFill="1" applyBorder="1" applyAlignment="1">
      <alignment horizontal="center" vertical="center" wrapText="1"/>
    </xf>
    <xf numFmtId="0" fontId="28" fillId="26" borderId="24" xfId="0" applyFont="1" applyFill="1" applyBorder="1" applyAlignment="1">
      <alignment horizontal="center" vertical="center" wrapText="1"/>
    </xf>
    <xf numFmtId="0" fontId="28" fillId="26" borderId="19" xfId="0" applyFont="1" applyFill="1" applyBorder="1" applyAlignment="1">
      <alignment horizontal="center" vertical="center" wrapText="1"/>
    </xf>
    <xf numFmtId="0" fontId="28" fillId="26" borderId="16" xfId="0" applyFont="1" applyFill="1" applyBorder="1" applyAlignment="1">
      <alignment horizontal="center" vertical="center" wrapText="1"/>
    </xf>
    <xf numFmtId="0" fontId="28" fillId="26" borderId="12" xfId="0" applyFont="1" applyFill="1" applyBorder="1" applyAlignment="1">
      <alignment horizontal="center" vertical="center" wrapText="1"/>
    </xf>
    <xf numFmtId="0" fontId="28" fillId="26" borderId="17" xfId="0" applyFont="1" applyFill="1" applyBorder="1" applyAlignment="1">
      <alignment horizontal="center" vertical="center" wrapText="1"/>
    </xf>
    <xf numFmtId="0" fontId="6" fillId="26" borderId="37" xfId="0" applyFont="1" applyFill="1" applyBorder="1" applyAlignment="1">
      <alignment horizontal="left" vertical="center" wrapText="1" indent="2"/>
    </xf>
    <xf numFmtId="0" fontId="6" fillId="26" borderId="13" xfId="0" applyFont="1" applyFill="1" applyBorder="1" applyAlignment="1">
      <alignment horizontal="left" vertical="center" wrapText="1" indent="2"/>
    </xf>
    <xf numFmtId="0" fontId="6" fillId="26" borderId="22" xfId="0" applyFont="1" applyFill="1" applyBorder="1" applyAlignment="1">
      <alignment horizontal="left" vertical="center" wrapText="1" indent="2"/>
    </xf>
    <xf numFmtId="0" fontId="48" fillId="26" borderId="0" xfId="0" applyFont="1" applyFill="1" applyBorder="1" applyAlignment="1">
      <alignment horizontal="left" vertical="top" wrapText="1"/>
    </xf>
    <xf numFmtId="0" fontId="48" fillId="26" borderId="10" xfId="0" applyFont="1" applyFill="1" applyBorder="1" applyAlignment="1">
      <alignment horizontal="left" vertical="top" wrapText="1"/>
    </xf>
    <xf numFmtId="0" fontId="48" fillId="26" borderId="24" xfId="0" applyFont="1" applyFill="1" applyBorder="1" applyAlignment="1">
      <alignment horizontal="left" vertical="center" wrapText="1"/>
    </xf>
    <xf numFmtId="0" fontId="48" fillId="26" borderId="19" xfId="0" applyFont="1" applyFill="1" applyBorder="1" applyAlignment="1">
      <alignment horizontal="left" vertical="center" wrapText="1"/>
    </xf>
    <xf numFmtId="49" fontId="6" fillId="26" borderId="16" xfId="0" applyNumberFormat="1" applyFont="1" applyFill="1" applyBorder="1" applyAlignment="1">
      <alignment horizontal="center" vertical="center" wrapText="1"/>
    </xf>
    <xf numFmtId="49" fontId="6" fillId="26" borderId="12" xfId="0" applyNumberFormat="1" applyFont="1" applyFill="1" applyBorder="1" applyAlignment="1">
      <alignment horizontal="center" vertical="center" wrapText="1"/>
    </xf>
    <xf numFmtId="49" fontId="6" fillId="26" borderId="17" xfId="0" applyNumberFormat="1" applyFont="1" applyFill="1" applyBorder="1" applyAlignment="1">
      <alignment horizontal="center" vertical="center" wrapText="1"/>
    </xf>
    <xf numFmtId="0" fontId="28" fillId="26" borderId="37" xfId="0" applyFont="1" applyFill="1" applyBorder="1" applyAlignment="1">
      <alignment horizontal="center" vertical="center" wrapText="1"/>
    </xf>
    <xf numFmtId="0" fontId="28" fillId="26" borderId="13" xfId="0" applyFont="1" applyFill="1" applyBorder="1" applyAlignment="1">
      <alignment horizontal="center" vertical="center" wrapText="1"/>
    </xf>
    <xf numFmtId="0" fontId="28" fillId="26" borderId="22" xfId="0" applyFont="1" applyFill="1" applyBorder="1" applyAlignment="1">
      <alignment horizontal="center" vertical="center" wrapText="1"/>
    </xf>
    <xf numFmtId="0" fontId="47" fillId="26" borderId="37" xfId="0" applyFont="1" applyFill="1" applyBorder="1" applyAlignment="1">
      <alignment horizontal="center" vertical="center" wrapText="1"/>
    </xf>
    <xf numFmtId="0" fontId="47" fillId="26" borderId="22" xfId="0" applyFont="1" applyFill="1" applyBorder="1" applyAlignment="1">
      <alignment horizontal="center" vertical="center" wrapText="1"/>
    </xf>
    <xf numFmtId="0" fontId="3" fillId="0" borderId="16" xfId="0" applyFont="1" applyBorder="1" applyAlignment="1">
      <alignment horizontal="center" vertical="top"/>
    </xf>
    <xf numFmtId="0" fontId="3" fillId="0" borderId="12" xfId="0" applyFont="1" applyBorder="1" applyAlignment="1">
      <alignment horizontal="center" vertical="top"/>
    </xf>
    <xf numFmtId="0" fontId="3" fillId="0" borderId="17" xfId="0" applyFont="1" applyBorder="1" applyAlignment="1">
      <alignment horizontal="center" vertical="top"/>
    </xf>
    <xf numFmtId="0" fontId="2" fillId="26" borderId="16" xfId="0" applyFont="1" applyFill="1" applyBorder="1" applyAlignment="1">
      <alignment horizontal="left" vertical="top" wrapText="1"/>
    </xf>
    <xf numFmtId="0" fontId="2" fillId="26" borderId="12" xfId="0" applyFont="1" applyFill="1" applyBorder="1" applyAlignment="1">
      <alignment horizontal="left" vertical="top" wrapText="1"/>
    </xf>
    <xf numFmtId="0" fontId="2" fillId="26" borderId="17" xfId="0" applyFont="1" applyFill="1" applyBorder="1" applyAlignment="1">
      <alignment horizontal="left" vertical="top" wrapText="1"/>
    </xf>
    <xf numFmtId="0" fontId="3" fillId="0" borderId="12" xfId="0" applyFont="1" applyBorder="1" applyAlignment="1">
      <alignment horizontal="center" vertical="top" wrapText="1"/>
    </xf>
    <xf numFmtId="0" fontId="2" fillId="0" borderId="15"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6" fillId="0" borderId="0" xfId="0" applyFont="1" applyAlignment="1">
      <alignment horizontal="left" indent="16"/>
    </xf>
    <xf numFmtId="0" fontId="2" fillId="25" borderId="12" xfId="0" applyFont="1" applyFill="1" applyBorder="1" applyAlignment="1">
      <alignment horizontal="left" vertical="center" wrapText="1"/>
    </xf>
    <xf numFmtId="0" fontId="28" fillId="0" borderId="18" xfId="59" applyFont="1" applyBorder="1" applyAlignment="1">
      <alignment horizontal="center" vertical="center"/>
      <protection/>
    </xf>
    <xf numFmtId="0" fontId="28" fillId="0" borderId="19" xfId="59" applyFont="1" applyBorder="1" applyAlignment="1">
      <alignment horizontal="center" vertical="center"/>
      <protection/>
    </xf>
    <xf numFmtId="171" fontId="6" fillId="0" borderId="16" xfId="48" applyFont="1" applyBorder="1" applyAlignment="1" quotePrefix="1">
      <alignment horizontal="center"/>
    </xf>
    <xf numFmtId="171" fontId="6" fillId="0" borderId="17" xfId="48" applyFont="1" applyBorder="1" applyAlignment="1" quotePrefix="1">
      <alignment horizontal="center"/>
    </xf>
    <xf numFmtId="0" fontId="6" fillId="0" borderId="0" xfId="0" applyFont="1" applyAlignment="1">
      <alignment horizontal="left" indent="2"/>
    </xf>
    <xf numFmtId="0" fontId="6" fillId="0" borderId="0" xfId="0" applyFont="1" applyAlignment="1">
      <alignment horizontal="left" indent="6"/>
    </xf>
    <xf numFmtId="0" fontId="6" fillId="0" borderId="0" xfId="0" applyFont="1" applyBorder="1" applyAlignment="1">
      <alignment horizontal="left" indent="2"/>
    </xf>
    <xf numFmtId="0" fontId="5" fillId="25" borderId="0" xfId="61" applyFont="1" applyFill="1" applyBorder="1" applyAlignment="1">
      <alignment horizontal="left" vertical="center" wrapText="1"/>
      <protection/>
    </xf>
    <xf numFmtId="0" fontId="28" fillId="26" borderId="14" xfId="61" applyFont="1" applyFill="1" applyBorder="1" applyAlignment="1">
      <alignment horizontal="center" vertical="center" wrapText="1"/>
      <protection/>
    </xf>
    <xf numFmtId="0" fontId="6" fillId="0" borderId="0" xfId="0" applyFont="1" applyAlignment="1">
      <alignment horizontal="center" vertical="top" wrapText="1"/>
    </xf>
    <xf numFmtId="0" fontId="28" fillId="26" borderId="20" xfId="66" applyFont="1" applyFill="1" applyBorder="1" applyAlignment="1">
      <alignment horizontal="center" vertical="center" wrapText="1"/>
      <protection/>
    </xf>
    <xf numFmtId="0" fontId="28" fillId="26" borderId="14" xfId="66" applyFont="1" applyFill="1" applyBorder="1" applyAlignment="1">
      <alignment horizontal="center" vertical="center" wrapText="1"/>
      <protection/>
    </xf>
    <xf numFmtId="0" fontId="28" fillId="26" borderId="37" xfId="59" applyFont="1" applyFill="1" applyBorder="1" applyAlignment="1">
      <alignment horizontal="center" vertical="center" wrapText="1"/>
      <protection/>
    </xf>
    <xf numFmtId="0" fontId="53" fillId="26" borderId="13" xfId="59" applyFont="1" applyFill="1" applyBorder="1">
      <alignment/>
      <protection/>
    </xf>
    <xf numFmtId="0" fontId="6" fillId="0" borderId="0" xfId="0" applyFont="1" applyBorder="1" applyAlignment="1">
      <alignment horizontal="left" indent="7"/>
    </xf>
    <xf numFmtId="0" fontId="6" fillId="0" borderId="0" xfId="0" applyFont="1" applyAlignment="1">
      <alignment horizontal="right" indent="4"/>
    </xf>
    <xf numFmtId="0" fontId="6" fillId="0" borderId="0" xfId="0" applyFont="1" applyAlignment="1">
      <alignment horizontal="center" vertical="top"/>
    </xf>
    <xf numFmtId="0" fontId="28" fillId="26" borderId="20" xfId="59" applyFont="1" applyFill="1" applyBorder="1" applyAlignment="1">
      <alignment horizontal="center" vertical="center" wrapText="1"/>
      <protection/>
    </xf>
    <xf numFmtId="0" fontId="28" fillId="26" borderId="14" xfId="59" applyFont="1" applyFill="1" applyBorder="1" applyAlignment="1">
      <alignment horizontal="center" vertical="center" wrapText="1"/>
      <protection/>
    </xf>
    <xf numFmtId="0" fontId="28" fillId="26" borderId="13" xfId="59" applyFont="1" applyFill="1" applyBorder="1" applyAlignment="1">
      <alignment horizontal="center" vertical="center" wrapText="1"/>
      <protection/>
    </xf>
    <xf numFmtId="0" fontId="28" fillId="26" borderId="22" xfId="59" applyFont="1" applyFill="1" applyBorder="1" applyAlignment="1">
      <alignment horizontal="center" vertical="center" wrapText="1"/>
      <protection/>
    </xf>
    <xf numFmtId="0" fontId="6" fillId="0" borderId="0" xfId="0" applyFont="1" applyBorder="1" applyAlignment="1">
      <alignment horizontal="left"/>
    </xf>
    <xf numFmtId="0" fontId="6" fillId="0" borderId="0" xfId="0" applyFont="1" applyBorder="1" applyAlignment="1">
      <alignment horizontal="left" indent="19"/>
    </xf>
    <xf numFmtId="0" fontId="35" fillId="25" borderId="0" xfId="65" applyFont="1" applyFill="1" applyBorder="1" applyAlignment="1">
      <alignment horizontal="center" vertical="center"/>
      <protection/>
    </xf>
    <xf numFmtId="0" fontId="2" fillId="26" borderId="21" xfId="65" applyFont="1" applyFill="1" applyBorder="1" applyAlignment="1">
      <alignment horizontal="center" vertical="center"/>
      <protection/>
    </xf>
    <xf numFmtId="0" fontId="2" fillId="26" borderId="20" xfId="65" applyFont="1" applyFill="1" applyBorder="1" applyAlignment="1">
      <alignment horizontal="center" vertical="center"/>
      <protection/>
    </xf>
    <xf numFmtId="184" fontId="6" fillId="0" borderId="15" xfId="58" applyNumberFormat="1" applyFont="1" applyBorder="1" applyAlignment="1">
      <alignment horizontal="left" vertical="center" indent="7"/>
      <protection/>
    </xf>
    <xf numFmtId="184" fontId="6" fillId="0" borderId="0" xfId="58" applyNumberFormat="1" applyFont="1" applyBorder="1" applyAlignment="1">
      <alignment horizontal="left" vertical="center" indent="7"/>
      <protection/>
    </xf>
    <xf numFmtId="184" fontId="6" fillId="0" borderId="18" xfId="58" applyNumberFormat="1" applyFont="1" applyBorder="1" applyAlignment="1" quotePrefix="1">
      <alignment horizontal="center"/>
      <protection/>
    </xf>
    <xf numFmtId="184" fontId="6" fillId="0" borderId="24" xfId="58" applyNumberFormat="1" applyFont="1" applyBorder="1" applyAlignment="1" quotePrefix="1">
      <alignment horizontal="center"/>
      <protection/>
    </xf>
    <xf numFmtId="0" fontId="2" fillId="26" borderId="21" xfId="65" applyFont="1" applyFill="1" applyBorder="1" applyAlignment="1">
      <alignment horizontal="center" vertical="distributed"/>
      <protection/>
    </xf>
    <xf numFmtId="0" fontId="3" fillId="26" borderId="21" xfId="0" applyFont="1" applyFill="1" applyBorder="1" applyAlignment="1">
      <alignment vertical="distributed"/>
    </xf>
    <xf numFmtId="0" fontId="3" fillId="26" borderId="20" xfId="0" applyFont="1" applyFill="1" applyBorder="1" applyAlignment="1">
      <alignment vertical="distributed"/>
    </xf>
    <xf numFmtId="184" fontId="6" fillId="0" borderId="15" xfId="58" applyNumberFormat="1" applyFont="1" applyBorder="1" applyAlignment="1">
      <alignment horizontal="center" vertical="center"/>
      <protection/>
    </xf>
    <xf numFmtId="184" fontId="6" fillId="0" borderId="0" xfId="58" applyNumberFormat="1" applyFont="1" applyBorder="1" applyAlignment="1">
      <alignment horizontal="center" vertical="center"/>
      <protection/>
    </xf>
    <xf numFmtId="0" fontId="6" fillId="0" borderId="15" xfId="65" applyFont="1" applyFill="1" applyBorder="1" applyAlignment="1">
      <alignment horizontal="left" vertical="center"/>
      <protection/>
    </xf>
    <xf numFmtId="0" fontId="6" fillId="0" borderId="0" xfId="65" applyFont="1" applyFill="1" applyBorder="1" applyAlignment="1">
      <alignment horizontal="left" vertical="center"/>
      <protection/>
    </xf>
    <xf numFmtId="0" fontId="28" fillId="26" borderId="18" xfId="61" applyFont="1" applyFill="1" applyBorder="1" applyAlignment="1">
      <alignment horizontal="center" vertical="center" wrapText="1"/>
      <protection/>
    </xf>
    <xf numFmtId="0" fontId="28" fillId="26" borderId="24" xfId="61" applyFont="1" applyFill="1" applyBorder="1" applyAlignment="1">
      <alignment horizontal="center" vertical="center" wrapText="1"/>
      <protection/>
    </xf>
    <xf numFmtId="0" fontId="28" fillId="26" borderId="19" xfId="61" applyFont="1" applyFill="1" applyBorder="1" applyAlignment="1">
      <alignment horizontal="center" vertical="center" wrapText="1"/>
      <protection/>
    </xf>
    <xf numFmtId="0" fontId="6" fillId="0" borderId="0" xfId="0" applyFont="1" applyBorder="1" applyAlignment="1">
      <alignment horizontal="left" indent="10"/>
    </xf>
    <xf numFmtId="0" fontId="6" fillId="0" borderId="0" xfId="0" applyFont="1" applyBorder="1" applyAlignment="1">
      <alignment horizontal="left" indent="16"/>
    </xf>
    <xf numFmtId="0" fontId="5" fillId="0" borderId="29" xfId="61" applyFont="1" applyBorder="1" applyAlignment="1">
      <alignment horizontal="justify" wrapText="1"/>
      <protection/>
    </xf>
    <xf numFmtId="0" fontId="5" fillId="0" borderId="10" xfId="61" applyFont="1" applyBorder="1" applyAlignment="1">
      <alignment horizontal="justify" wrapText="1"/>
      <protection/>
    </xf>
    <xf numFmtId="0" fontId="2" fillId="26" borderId="41" xfId="61" applyFont="1" applyFill="1" applyBorder="1" applyAlignment="1">
      <alignment horizontal="center" vertical="center" wrapText="1"/>
      <protection/>
    </xf>
    <xf numFmtId="0" fontId="2" fillId="26" borderId="39" xfId="61" applyFont="1" applyFill="1" applyBorder="1" applyAlignment="1">
      <alignment horizontal="center" vertical="center" wrapText="1"/>
      <protection/>
    </xf>
    <xf numFmtId="0" fontId="1" fillId="0" borderId="0" xfId="61" applyFont="1" applyBorder="1" applyAlignment="1">
      <alignment horizontal="left" wrapText="1"/>
      <protection/>
    </xf>
    <xf numFmtId="49" fontId="2" fillId="26" borderId="42" xfId="61" applyNumberFormat="1" applyFont="1" applyFill="1" applyBorder="1" applyAlignment="1">
      <alignment horizontal="center" vertical="center" wrapText="1"/>
      <protection/>
    </xf>
    <xf numFmtId="49" fontId="2" fillId="26" borderId="43" xfId="61" applyNumberFormat="1" applyFont="1" applyFill="1" applyBorder="1" applyAlignment="1">
      <alignment horizontal="center" vertical="center" wrapText="1"/>
      <protection/>
    </xf>
    <xf numFmtId="0" fontId="43" fillId="26" borderId="44" xfId="61" applyFont="1" applyFill="1" applyBorder="1" applyAlignment="1">
      <alignment horizontal="left" vertical="center" wrapText="1"/>
      <protection/>
    </xf>
    <xf numFmtId="0" fontId="43" fillId="26" borderId="45" xfId="61" applyFont="1" applyFill="1" applyBorder="1" applyAlignment="1">
      <alignment horizontal="left" vertical="center" wrapText="1"/>
      <protection/>
    </xf>
    <xf numFmtId="0" fontId="41" fillId="26" borderId="14" xfId="61" applyFont="1" applyFill="1" applyBorder="1" applyAlignment="1">
      <alignment horizontal="center" vertical="center" wrapText="1"/>
      <protection/>
    </xf>
    <xf numFmtId="0" fontId="6" fillId="0" borderId="0" xfId="0" applyFont="1" applyAlignment="1">
      <alignment horizontal="left" indent="4"/>
    </xf>
    <xf numFmtId="0" fontId="6" fillId="0" borderId="0" xfId="0" applyFont="1" applyBorder="1" applyAlignment="1">
      <alignment horizontal="left" indent="8"/>
    </xf>
    <xf numFmtId="0" fontId="41" fillId="0" borderId="37" xfId="61" applyFont="1" applyFill="1" applyBorder="1" applyAlignment="1">
      <alignment horizontal="center" vertical="center" wrapText="1"/>
      <protection/>
    </xf>
    <xf numFmtId="0" fontId="41" fillId="0" borderId="22" xfId="61" applyFont="1" applyFill="1" applyBorder="1" applyAlignment="1">
      <alignment horizontal="center" vertical="center" wrapText="1"/>
      <protection/>
    </xf>
    <xf numFmtId="0" fontId="41" fillId="0" borderId="18" xfId="61" applyFont="1" applyFill="1" applyBorder="1" applyAlignment="1">
      <alignment horizontal="center" vertical="center" wrapText="1"/>
      <protection/>
    </xf>
    <xf numFmtId="0" fontId="41" fillId="0" borderId="19" xfId="61" applyFont="1" applyFill="1" applyBorder="1" applyAlignment="1">
      <alignment horizontal="center" vertical="center" wrapText="1"/>
      <protection/>
    </xf>
    <xf numFmtId="0" fontId="41" fillId="0" borderId="16" xfId="61" applyFont="1" applyFill="1" applyBorder="1" applyAlignment="1">
      <alignment horizontal="center" vertical="center" wrapText="1"/>
      <protection/>
    </xf>
    <xf numFmtId="0" fontId="41" fillId="0" borderId="17" xfId="61" applyFont="1" applyFill="1" applyBorder="1" applyAlignment="1">
      <alignment horizontal="center" vertical="center" wrapText="1"/>
      <protection/>
    </xf>
    <xf numFmtId="171" fontId="28" fillId="0" borderId="16" xfId="48" applyFont="1" applyBorder="1" applyAlignment="1" quotePrefix="1">
      <alignment horizontal="center"/>
    </xf>
    <xf numFmtId="171" fontId="28" fillId="0" borderId="17" xfId="48" applyFont="1" applyBorder="1" applyAlignment="1" quotePrefix="1">
      <alignment horizontal="center"/>
    </xf>
    <xf numFmtId="0" fontId="2" fillId="26" borderId="18" xfId="61" applyFont="1" applyFill="1" applyBorder="1" applyAlignment="1">
      <alignment horizontal="center" vertical="center" wrapText="1"/>
      <protection/>
    </xf>
    <xf numFmtId="0" fontId="0" fillId="26" borderId="19" xfId="61" applyFont="1" applyFill="1" applyBorder="1" applyAlignment="1">
      <alignment horizontal="center" vertical="center" wrapText="1"/>
      <protection/>
    </xf>
    <xf numFmtId="0" fontId="41" fillId="26" borderId="16" xfId="61" applyFont="1" applyFill="1" applyBorder="1" applyAlignment="1">
      <alignment horizontal="center" vertical="center" wrapText="1"/>
      <protection/>
    </xf>
    <xf numFmtId="0" fontId="0" fillId="26" borderId="17" xfId="61" applyFont="1" applyFill="1" applyBorder="1" applyAlignment="1">
      <alignment horizontal="center" vertical="center" wrapText="1"/>
      <protection/>
    </xf>
    <xf numFmtId="0" fontId="28" fillId="0" borderId="18" xfId="61" applyFont="1" applyBorder="1" applyAlignment="1">
      <alignment horizontal="center"/>
      <protection/>
    </xf>
    <xf numFmtId="0" fontId="28" fillId="0" borderId="19" xfId="61" applyFont="1" applyBorder="1" applyAlignment="1">
      <alignment horizontal="center"/>
      <protection/>
    </xf>
    <xf numFmtId="0" fontId="63" fillId="0" borderId="37" xfId="0" applyFont="1" applyBorder="1" applyAlignment="1">
      <alignment horizontal="center" wrapText="1"/>
    </xf>
    <xf numFmtId="0" fontId="61" fillId="0" borderId="22" xfId="0" applyFont="1" applyBorder="1" applyAlignment="1">
      <alignment horizontal="center" wrapText="1"/>
    </xf>
    <xf numFmtId="0" fontId="62" fillId="0" borderId="37" xfId="0" applyFont="1" applyBorder="1" applyAlignment="1" quotePrefix="1">
      <alignment horizontal="center" wrapText="1"/>
    </xf>
    <xf numFmtId="0" fontId="2" fillId="25" borderId="0" xfId="59" applyFont="1" applyFill="1" applyBorder="1" applyAlignment="1">
      <alignment horizontal="left" vertical="center" wrapText="1"/>
      <protection/>
    </xf>
    <xf numFmtId="0" fontId="5" fillId="25" borderId="0" xfId="59" applyFont="1" applyFill="1" applyBorder="1" applyAlignment="1">
      <alignment horizontal="left" vertical="center" wrapText="1"/>
      <protection/>
    </xf>
    <xf numFmtId="0" fontId="40" fillId="26" borderId="20" xfId="59" applyFont="1" applyFill="1" applyBorder="1" applyAlignment="1">
      <alignment horizontal="center" vertical="center" wrapText="1"/>
      <protection/>
    </xf>
    <xf numFmtId="0" fontId="40" fillId="26" borderId="11" xfId="59" applyFont="1" applyFill="1" applyBorder="1" applyAlignment="1">
      <alignment horizontal="center" vertical="center" wrapText="1"/>
      <protection/>
    </xf>
    <xf numFmtId="0" fontId="40" fillId="26" borderId="14" xfId="59" applyFont="1" applyFill="1" applyBorder="1" applyAlignment="1">
      <alignment horizontal="center" vertical="center" wrapText="1"/>
      <protection/>
    </xf>
    <xf numFmtId="0" fontId="40" fillId="26" borderId="18" xfId="59" applyFont="1" applyFill="1" applyBorder="1" applyAlignment="1">
      <alignment horizontal="center" vertical="center" wrapText="1"/>
      <protection/>
    </xf>
    <xf numFmtId="0" fontId="40" fillId="26" borderId="24" xfId="59" applyFont="1" applyFill="1" applyBorder="1" applyAlignment="1">
      <alignment horizontal="center" vertical="center" wrapText="1"/>
      <protection/>
    </xf>
    <xf numFmtId="0" fontId="40" fillId="26" borderId="19" xfId="59" applyFont="1" applyFill="1" applyBorder="1" applyAlignment="1">
      <alignment horizontal="center" vertical="center" wrapText="1"/>
      <protection/>
    </xf>
    <xf numFmtId="0" fontId="40" fillId="26" borderId="16" xfId="59" applyFont="1" applyFill="1" applyBorder="1" applyAlignment="1">
      <alignment horizontal="center" vertical="center" wrapText="1"/>
      <protection/>
    </xf>
    <xf numFmtId="0" fontId="40" fillId="26" borderId="12" xfId="59" applyFont="1" applyFill="1" applyBorder="1" applyAlignment="1">
      <alignment horizontal="center" vertical="center" wrapText="1"/>
      <protection/>
    </xf>
    <xf numFmtId="0" fontId="40" fillId="26" borderId="17" xfId="59" applyFont="1" applyFill="1" applyBorder="1" applyAlignment="1">
      <alignment horizontal="center" vertical="center" wrapText="1"/>
      <protection/>
    </xf>
    <xf numFmtId="0" fontId="40" fillId="26" borderId="10" xfId="59" applyFont="1" applyFill="1" applyBorder="1" applyAlignment="1">
      <alignment horizontal="center" vertical="center" wrapText="1"/>
      <protection/>
    </xf>
    <xf numFmtId="0" fontId="6" fillId="0" borderId="0" xfId="59" applyFont="1" applyBorder="1" applyAlignment="1">
      <alignment horizontal="left" indent="3"/>
      <protection/>
    </xf>
  </cellXfs>
  <cellStyles count="6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2 2" xfId="51"/>
    <cellStyle name="Millares 3" xfId="52"/>
    <cellStyle name="Millares 4" xfId="53"/>
    <cellStyle name="Millares_Formatos del Instructivo E-S  2008" xfId="54"/>
    <cellStyle name="Currency" xfId="55"/>
    <cellStyle name="Currency [0]" xfId="56"/>
    <cellStyle name="Neutral" xfId="57"/>
    <cellStyle name="Normal 2" xfId="58"/>
    <cellStyle name="Normal 2 2" xfId="59"/>
    <cellStyle name="Normal 2_INDICADORES BLOQUE 5 2" xfId="60"/>
    <cellStyle name="Normal 3" xfId="61"/>
    <cellStyle name="Normal 3 2" xfId="62"/>
    <cellStyle name="Normal 4" xfId="63"/>
    <cellStyle name="Normal 5" xfId="64"/>
    <cellStyle name="Normal_Asignaciones Presupuestales" xfId="65"/>
    <cellStyle name="Normal_FORMATO IAIE IAT" xfId="66"/>
    <cellStyle name="Normal_FORMATO IAIE IAT 2" xfId="67"/>
    <cellStyle name="Normal_Formatos E-M  2008 Benito Juárez" xfId="68"/>
    <cellStyle name="Notas" xfId="69"/>
    <cellStyle name="Percent" xfId="70"/>
    <cellStyle name="Porcentual 2" xfId="71"/>
    <cellStyle name="Porcentual 2 2" xfId="72"/>
    <cellStyle name="Salida" xfId="73"/>
    <cellStyle name="Texto de advertencia" xfId="74"/>
    <cellStyle name="Texto explicativo" xfId="75"/>
    <cellStyle name="Título" xfId="76"/>
    <cellStyle name="Título 1" xfId="77"/>
    <cellStyle name="Título 2" xfId="78"/>
    <cellStyle name="Título 3" xfId="79"/>
    <cellStyle name="Total" xfId="80"/>
  </cellStyles>
  <dxfs count="4">
    <dxf>
      <font>
        <b/>
        <i val="0"/>
        <color indexed="10"/>
      </font>
    </dxf>
    <dxf>
      <font>
        <b/>
        <i val="0"/>
        <color indexed="10"/>
      </font>
    </dxf>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633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66"/>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6.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533400</xdr:colOff>
      <xdr:row>18</xdr:row>
      <xdr:rowOff>9525</xdr:rowOff>
    </xdr:from>
    <xdr:to>
      <xdr:col>11</xdr:col>
      <xdr:colOff>9525</xdr:colOff>
      <xdr:row>20</xdr:row>
      <xdr:rowOff>85725</xdr:rowOff>
    </xdr:to>
    <xdr:sp>
      <xdr:nvSpPr>
        <xdr:cNvPr id="1" name="1 CuadroTexto"/>
        <xdr:cNvSpPr txBox="1">
          <a:spLocks noChangeArrowheads="1"/>
        </xdr:cNvSpPr>
      </xdr:nvSpPr>
      <xdr:spPr>
        <a:xfrm>
          <a:off x="1295400" y="2933700"/>
          <a:ext cx="7096125" cy="419100"/>
        </a:xfrm>
        <a:prstGeom prst="rect">
          <a:avLst/>
        </a:prstGeom>
        <a:noFill/>
        <a:ln w="9525" cmpd="sng">
          <a:noFill/>
        </a:ln>
      </xdr:spPr>
      <xdr:txBody>
        <a:bodyPr vertOverflow="clip" wrap="square" lIns="91440" tIns="45720" rIns="91440" bIns="45720"/>
        <a:p>
          <a:pPr algn="ctr">
            <a:defRPr/>
          </a:pPr>
          <a:r>
            <a:rPr lang="en-US" cap="none" sz="2300" b="1" i="0" u="none" baseline="0">
              <a:solidFill>
                <a:srgbClr val="000000"/>
              </a:solidFill>
              <a:latin typeface="Century Gothic"/>
              <a:ea typeface="Century Gothic"/>
              <a:cs typeface="Century Gothic"/>
            </a:rPr>
            <a:t>TRIBUNAL ELECTORAL</a:t>
          </a:r>
          <a:r>
            <a:rPr lang="en-US" cap="none" sz="2300" b="1" i="0" u="none" baseline="0">
              <a:solidFill>
                <a:srgbClr val="000000"/>
              </a:solidFill>
              <a:latin typeface="Century Gothic"/>
              <a:ea typeface="Century Gothic"/>
              <a:cs typeface="Century Gothic"/>
            </a:rPr>
            <a:t> DEL DISTRITO FEDERAL</a:t>
          </a:r>
        </a:p>
      </xdr:txBody>
    </xdr:sp>
    <xdr:clientData/>
  </xdr:twoCellAnchor>
  <xdr:twoCellAnchor>
    <xdr:from>
      <xdr:col>2</xdr:col>
      <xdr:colOff>342900</xdr:colOff>
      <xdr:row>21</xdr:row>
      <xdr:rowOff>76200</xdr:rowOff>
    </xdr:from>
    <xdr:to>
      <xdr:col>9</xdr:col>
      <xdr:colOff>723900</xdr:colOff>
      <xdr:row>26</xdr:row>
      <xdr:rowOff>142875</xdr:rowOff>
    </xdr:to>
    <xdr:sp>
      <xdr:nvSpPr>
        <xdr:cNvPr id="2" name="2 CuadroTexto"/>
        <xdr:cNvSpPr txBox="1">
          <a:spLocks noChangeArrowheads="1"/>
        </xdr:cNvSpPr>
      </xdr:nvSpPr>
      <xdr:spPr>
        <a:xfrm>
          <a:off x="1866900" y="3505200"/>
          <a:ext cx="5514975" cy="895350"/>
        </a:xfrm>
        <a:prstGeom prst="rect">
          <a:avLst/>
        </a:prstGeom>
        <a:noFill/>
        <a:ln w="9525" cmpd="sng">
          <a:noFill/>
        </a:ln>
      </xdr:spPr>
      <xdr:txBody>
        <a:bodyPr vertOverflow="clip" wrap="square" lIns="91440" tIns="45720" rIns="91440" bIns="45720"/>
        <a:p>
          <a:pPr algn="ctr">
            <a:defRPr/>
          </a:pPr>
          <a:r>
            <a:rPr lang="en-US" cap="none" sz="2300" b="1" i="0" u="none" baseline="0">
              <a:solidFill>
                <a:srgbClr val="000000"/>
              </a:solidFill>
              <a:latin typeface="Century Gothic"/>
              <a:ea typeface="Century Gothic"/>
              <a:cs typeface="Century Gothic"/>
            </a:rPr>
            <a:t>INFORME  DE  CUENTA</a:t>
          </a:r>
          <a:r>
            <a:rPr lang="en-US" cap="none" sz="2300" b="1" i="0" u="none" baseline="0">
              <a:solidFill>
                <a:srgbClr val="000000"/>
              </a:solidFill>
              <a:latin typeface="Century Gothic"/>
              <a:ea typeface="Century Gothic"/>
              <a:cs typeface="Century Gothic"/>
            </a:rPr>
            <a:t> PÚBLICA  
</a:t>
          </a:r>
          <a:r>
            <a:rPr lang="en-US" cap="none" sz="2300" b="1" i="0" u="none" baseline="0">
              <a:solidFill>
                <a:srgbClr val="000000"/>
              </a:solidFill>
              <a:latin typeface="Century Gothic"/>
              <a:ea typeface="Century Gothic"/>
              <a:cs typeface="Century Gothic"/>
            </a:rPr>
            <a:t>2013</a:t>
          </a:r>
        </a:p>
      </xdr:txBody>
    </xdr:sp>
    <xdr:clientData/>
  </xdr:twoCellAnchor>
  <xdr:twoCellAnchor>
    <xdr:from>
      <xdr:col>0</xdr:col>
      <xdr:colOff>9525</xdr:colOff>
      <xdr:row>0</xdr:row>
      <xdr:rowOff>19050</xdr:rowOff>
    </xdr:from>
    <xdr:to>
      <xdr:col>12</xdr:col>
      <xdr:colOff>733425</xdr:colOff>
      <xdr:row>6</xdr:row>
      <xdr:rowOff>66675</xdr:rowOff>
    </xdr:to>
    <xdr:pic>
      <xdr:nvPicPr>
        <xdr:cNvPr id="3" name="Imagen 1"/>
        <xdr:cNvPicPr preferRelativeResize="1">
          <a:picLocks noChangeAspect="1"/>
        </xdr:cNvPicPr>
      </xdr:nvPicPr>
      <xdr:blipFill>
        <a:blip r:embed="rId1"/>
        <a:stretch>
          <a:fillRect/>
        </a:stretch>
      </xdr:blipFill>
      <xdr:spPr>
        <a:xfrm>
          <a:off x="9525" y="19050"/>
          <a:ext cx="9867900" cy="10287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28575</xdr:colOff>
      <xdr:row>5</xdr:row>
      <xdr:rowOff>95250</xdr:rowOff>
    </xdr:to>
    <xdr:pic>
      <xdr:nvPicPr>
        <xdr:cNvPr id="1" name="Imagen 1"/>
        <xdr:cNvPicPr preferRelativeResize="1">
          <a:picLocks noChangeAspect="1"/>
        </xdr:cNvPicPr>
      </xdr:nvPicPr>
      <xdr:blipFill>
        <a:blip r:embed="rId1"/>
        <a:stretch>
          <a:fillRect/>
        </a:stretch>
      </xdr:blipFill>
      <xdr:spPr>
        <a:xfrm>
          <a:off x="0" y="0"/>
          <a:ext cx="10401300" cy="1238250"/>
        </a:xfrm>
        <a:prstGeom prst="rect">
          <a:avLst/>
        </a:prstGeom>
        <a:noFill/>
        <a:ln w="9525" cmpd="sng">
          <a:noFill/>
        </a:ln>
      </xdr:spPr>
    </xdr:pic>
    <xdr:clientData/>
  </xdr:twoCellAnchor>
  <xdr:oneCellAnchor>
    <xdr:from>
      <xdr:col>5</xdr:col>
      <xdr:colOff>342900</xdr:colOff>
      <xdr:row>17</xdr:row>
      <xdr:rowOff>95250</xdr:rowOff>
    </xdr:from>
    <xdr:ext cx="4057650" cy="1114425"/>
    <xdr:sp>
      <xdr:nvSpPr>
        <xdr:cNvPr id="2" name="2 Rectángulo"/>
        <xdr:cNvSpPr>
          <a:spLocks/>
        </xdr:cNvSpPr>
      </xdr:nvSpPr>
      <xdr:spPr>
        <a:xfrm>
          <a:off x="3857625" y="4105275"/>
          <a:ext cx="4057650" cy="1114425"/>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2</xdr:col>
      <xdr:colOff>114300</xdr:colOff>
      <xdr:row>39</xdr:row>
      <xdr:rowOff>0</xdr:rowOff>
    </xdr:from>
    <xdr:to>
      <xdr:col>4</xdr:col>
      <xdr:colOff>2524125</xdr:colOff>
      <xdr:row>39</xdr:row>
      <xdr:rowOff>0</xdr:rowOff>
    </xdr:to>
    <xdr:sp>
      <xdr:nvSpPr>
        <xdr:cNvPr id="3" name="5 Conector recto"/>
        <xdr:cNvSpPr>
          <a:spLocks/>
        </xdr:cNvSpPr>
      </xdr:nvSpPr>
      <xdr:spPr>
        <a:xfrm>
          <a:off x="533400" y="79248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800100</xdr:colOff>
      <xdr:row>39</xdr:row>
      <xdr:rowOff>0</xdr:rowOff>
    </xdr:from>
    <xdr:to>
      <xdr:col>12</xdr:col>
      <xdr:colOff>438150</xdr:colOff>
      <xdr:row>39</xdr:row>
      <xdr:rowOff>0</xdr:rowOff>
    </xdr:to>
    <xdr:sp>
      <xdr:nvSpPr>
        <xdr:cNvPr id="4" name="7 Conector recto"/>
        <xdr:cNvSpPr>
          <a:spLocks/>
        </xdr:cNvSpPr>
      </xdr:nvSpPr>
      <xdr:spPr>
        <a:xfrm>
          <a:off x="5486400" y="79248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0</xdr:colOff>
      <xdr:row>6</xdr:row>
      <xdr:rowOff>19050</xdr:rowOff>
    </xdr:to>
    <xdr:pic>
      <xdr:nvPicPr>
        <xdr:cNvPr id="1" name="Imagen 1"/>
        <xdr:cNvPicPr preferRelativeResize="1">
          <a:picLocks noChangeAspect="1"/>
        </xdr:cNvPicPr>
      </xdr:nvPicPr>
      <xdr:blipFill>
        <a:blip r:embed="rId1"/>
        <a:stretch>
          <a:fillRect/>
        </a:stretch>
      </xdr:blipFill>
      <xdr:spPr>
        <a:xfrm>
          <a:off x="0" y="0"/>
          <a:ext cx="10201275" cy="1143000"/>
        </a:xfrm>
        <a:prstGeom prst="rect">
          <a:avLst/>
        </a:prstGeom>
        <a:noFill/>
        <a:ln w="9525" cmpd="sng">
          <a:noFill/>
        </a:ln>
      </xdr:spPr>
    </xdr:pic>
    <xdr:clientData/>
  </xdr:twoCellAnchor>
  <xdr:oneCellAnchor>
    <xdr:from>
      <xdr:col>4</xdr:col>
      <xdr:colOff>2457450</xdr:colOff>
      <xdr:row>17</xdr:row>
      <xdr:rowOff>133350</xdr:rowOff>
    </xdr:from>
    <xdr:ext cx="4019550" cy="1123950"/>
    <xdr:sp>
      <xdr:nvSpPr>
        <xdr:cNvPr id="2" name="2 Rectángulo"/>
        <xdr:cNvSpPr>
          <a:spLocks/>
        </xdr:cNvSpPr>
      </xdr:nvSpPr>
      <xdr:spPr>
        <a:xfrm>
          <a:off x="3448050" y="4162425"/>
          <a:ext cx="4019550" cy="1123950"/>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2</xdr:col>
      <xdr:colOff>152400</xdr:colOff>
      <xdr:row>36</xdr:row>
      <xdr:rowOff>152400</xdr:rowOff>
    </xdr:from>
    <xdr:to>
      <xdr:col>4</xdr:col>
      <xdr:colOff>2505075</xdr:colOff>
      <xdr:row>36</xdr:row>
      <xdr:rowOff>152400</xdr:rowOff>
    </xdr:to>
    <xdr:sp>
      <xdr:nvSpPr>
        <xdr:cNvPr id="3" name="3 Conector recto"/>
        <xdr:cNvSpPr>
          <a:spLocks/>
        </xdr:cNvSpPr>
      </xdr:nvSpPr>
      <xdr:spPr>
        <a:xfrm>
          <a:off x="609600" y="779145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1762125</xdr:colOff>
      <xdr:row>36</xdr:row>
      <xdr:rowOff>152400</xdr:rowOff>
    </xdr:from>
    <xdr:to>
      <xdr:col>5</xdr:col>
      <xdr:colOff>4648200</xdr:colOff>
      <xdr:row>36</xdr:row>
      <xdr:rowOff>152400</xdr:rowOff>
    </xdr:to>
    <xdr:sp>
      <xdr:nvSpPr>
        <xdr:cNvPr id="4" name="5 Conector recto"/>
        <xdr:cNvSpPr>
          <a:spLocks/>
        </xdr:cNvSpPr>
      </xdr:nvSpPr>
      <xdr:spPr>
        <a:xfrm>
          <a:off x="5886450" y="779145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57150</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9410700" cy="1057275"/>
        </a:xfrm>
        <a:prstGeom prst="rect">
          <a:avLst/>
        </a:prstGeom>
        <a:noFill/>
        <a:ln w="9525" cmpd="sng">
          <a:noFill/>
        </a:ln>
      </xdr:spPr>
    </xdr:pic>
    <xdr:clientData/>
  </xdr:twoCellAnchor>
  <xdr:oneCellAnchor>
    <xdr:from>
      <xdr:col>4</xdr:col>
      <xdr:colOff>2257425</xdr:colOff>
      <xdr:row>20</xdr:row>
      <xdr:rowOff>57150</xdr:rowOff>
    </xdr:from>
    <xdr:ext cx="4057650" cy="1114425"/>
    <xdr:sp>
      <xdr:nvSpPr>
        <xdr:cNvPr id="2" name="2 Rectángulo"/>
        <xdr:cNvSpPr>
          <a:spLocks/>
        </xdr:cNvSpPr>
      </xdr:nvSpPr>
      <xdr:spPr>
        <a:xfrm>
          <a:off x="3152775" y="3819525"/>
          <a:ext cx="4057650" cy="1114425"/>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3</xdr:col>
      <xdr:colOff>57150</xdr:colOff>
      <xdr:row>40</xdr:row>
      <xdr:rowOff>19050</xdr:rowOff>
    </xdr:from>
    <xdr:to>
      <xdr:col>4</xdr:col>
      <xdr:colOff>2733675</xdr:colOff>
      <xdr:row>40</xdr:row>
      <xdr:rowOff>19050</xdr:rowOff>
    </xdr:to>
    <xdr:sp>
      <xdr:nvSpPr>
        <xdr:cNvPr id="3" name="3 Conector recto"/>
        <xdr:cNvSpPr>
          <a:spLocks/>
        </xdr:cNvSpPr>
      </xdr:nvSpPr>
      <xdr:spPr>
        <a:xfrm>
          <a:off x="742950" y="73437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809625</xdr:colOff>
      <xdr:row>40</xdr:row>
      <xdr:rowOff>19050</xdr:rowOff>
    </xdr:from>
    <xdr:to>
      <xdr:col>11</xdr:col>
      <xdr:colOff>352425</xdr:colOff>
      <xdr:row>40</xdr:row>
      <xdr:rowOff>19050</xdr:rowOff>
    </xdr:to>
    <xdr:sp>
      <xdr:nvSpPr>
        <xdr:cNvPr id="4" name="5 Conector recto"/>
        <xdr:cNvSpPr>
          <a:spLocks/>
        </xdr:cNvSpPr>
      </xdr:nvSpPr>
      <xdr:spPr>
        <a:xfrm>
          <a:off x="5886450" y="73437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38100</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10382250" cy="1123950"/>
        </a:xfrm>
        <a:prstGeom prst="rect">
          <a:avLst/>
        </a:prstGeom>
        <a:noFill/>
        <a:ln w="9525" cmpd="sng">
          <a:noFill/>
        </a:ln>
      </xdr:spPr>
    </xdr:pic>
    <xdr:clientData/>
  </xdr:twoCellAnchor>
  <xdr:twoCellAnchor>
    <xdr:from>
      <xdr:col>3</xdr:col>
      <xdr:colOff>19050</xdr:colOff>
      <xdr:row>35</xdr:row>
      <xdr:rowOff>0</xdr:rowOff>
    </xdr:from>
    <xdr:to>
      <xdr:col>6</xdr:col>
      <xdr:colOff>342900</xdr:colOff>
      <xdr:row>35</xdr:row>
      <xdr:rowOff>0</xdr:rowOff>
    </xdr:to>
    <xdr:sp>
      <xdr:nvSpPr>
        <xdr:cNvPr id="2" name="2 Conector recto"/>
        <xdr:cNvSpPr>
          <a:spLocks/>
        </xdr:cNvSpPr>
      </xdr:nvSpPr>
      <xdr:spPr>
        <a:xfrm>
          <a:off x="762000" y="8039100"/>
          <a:ext cx="3048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542925</xdr:colOff>
      <xdr:row>35</xdr:row>
      <xdr:rowOff>0</xdr:rowOff>
    </xdr:from>
    <xdr:to>
      <xdr:col>15</xdr:col>
      <xdr:colOff>238125</xdr:colOff>
      <xdr:row>35</xdr:row>
      <xdr:rowOff>0</xdr:rowOff>
    </xdr:to>
    <xdr:sp>
      <xdr:nvSpPr>
        <xdr:cNvPr id="3" name="4 Conector recto"/>
        <xdr:cNvSpPr>
          <a:spLocks/>
        </xdr:cNvSpPr>
      </xdr:nvSpPr>
      <xdr:spPr>
        <a:xfrm>
          <a:off x="7019925" y="8039100"/>
          <a:ext cx="30670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0</xdr:colOff>
      <xdr:row>6</xdr:row>
      <xdr:rowOff>76200</xdr:rowOff>
    </xdr:to>
    <xdr:pic>
      <xdr:nvPicPr>
        <xdr:cNvPr id="1" name="Imagen 1"/>
        <xdr:cNvPicPr preferRelativeResize="1">
          <a:picLocks noChangeAspect="1"/>
        </xdr:cNvPicPr>
      </xdr:nvPicPr>
      <xdr:blipFill>
        <a:blip r:embed="rId1"/>
        <a:stretch>
          <a:fillRect/>
        </a:stretch>
      </xdr:blipFill>
      <xdr:spPr>
        <a:xfrm>
          <a:off x="0" y="0"/>
          <a:ext cx="10153650" cy="1057275"/>
        </a:xfrm>
        <a:prstGeom prst="rect">
          <a:avLst/>
        </a:prstGeom>
        <a:noFill/>
        <a:ln w="9525" cmpd="sng">
          <a:noFill/>
        </a:ln>
      </xdr:spPr>
    </xdr:pic>
    <xdr:clientData/>
  </xdr:twoCellAnchor>
  <xdr:twoCellAnchor>
    <xdr:from>
      <xdr:col>14</xdr:col>
      <xdr:colOff>0</xdr:colOff>
      <xdr:row>0</xdr:row>
      <xdr:rowOff>0</xdr:rowOff>
    </xdr:from>
    <xdr:to>
      <xdr:col>14</xdr:col>
      <xdr:colOff>0</xdr:colOff>
      <xdr:row>6</xdr:row>
      <xdr:rowOff>104775</xdr:rowOff>
    </xdr:to>
    <xdr:pic>
      <xdr:nvPicPr>
        <xdr:cNvPr id="2" name="Imagen 1"/>
        <xdr:cNvPicPr preferRelativeResize="1">
          <a:picLocks noChangeAspect="1"/>
        </xdr:cNvPicPr>
      </xdr:nvPicPr>
      <xdr:blipFill>
        <a:blip r:embed="rId1"/>
        <a:stretch>
          <a:fillRect/>
        </a:stretch>
      </xdr:blipFill>
      <xdr:spPr>
        <a:xfrm>
          <a:off x="10153650" y="0"/>
          <a:ext cx="0" cy="1085850"/>
        </a:xfrm>
        <a:prstGeom prst="rect">
          <a:avLst/>
        </a:prstGeom>
        <a:noFill/>
        <a:ln w="9525" cmpd="sng">
          <a:noFill/>
        </a:ln>
      </xdr:spPr>
    </xdr:pic>
    <xdr:clientData/>
  </xdr:twoCellAnchor>
  <xdr:twoCellAnchor>
    <xdr:from>
      <xdr:col>1</xdr:col>
      <xdr:colOff>190500</xdr:colOff>
      <xdr:row>41</xdr:row>
      <xdr:rowOff>171450</xdr:rowOff>
    </xdr:from>
    <xdr:to>
      <xdr:col>6</xdr:col>
      <xdr:colOff>1038225</xdr:colOff>
      <xdr:row>41</xdr:row>
      <xdr:rowOff>171450</xdr:rowOff>
    </xdr:to>
    <xdr:sp>
      <xdr:nvSpPr>
        <xdr:cNvPr id="3" name="4 Conector recto"/>
        <xdr:cNvSpPr>
          <a:spLocks/>
        </xdr:cNvSpPr>
      </xdr:nvSpPr>
      <xdr:spPr>
        <a:xfrm>
          <a:off x="523875" y="7600950"/>
          <a:ext cx="2867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514350</xdr:colOff>
      <xdr:row>41</xdr:row>
      <xdr:rowOff>171450</xdr:rowOff>
    </xdr:from>
    <xdr:to>
      <xdr:col>12</xdr:col>
      <xdr:colOff>57150</xdr:colOff>
      <xdr:row>41</xdr:row>
      <xdr:rowOff>171450</xdr:rowOff>
    </xdr:to>
    <xdr:sp>
      <xdr:nvSpPr>
        <xdr:cNvPr id="4" name="6 Conector recto"/>
        <xdr:cNvSpPr>
          <a:spLocks/>
        </xdr:cNvSpPr>
      </xdr:nvSpPr>
      <xdr:spPr>
        <a:xfrm>
          <a:off x="6191250" y="7600950"/>
          <a:ext cx="2857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3819525</xdr:colOff>
      <xdr:row>6</xdr:row>
      <xdr:rowOff>66675</xdr:rowOff>
    </xdr:to>
    <xdr:pic>
      <xdr:nvPicPr>
        <xdr:cNvPr id="1" name="Imagen 1"/>
        <xdr:cNvPicPr preferRelativeResize="1">
          <a:picLocks noChangeAspect="1"/>
        </xdr:cNvPicPr>
      </xdr:nvPicPr>
      <xdr:blipFill>
        <a:blip r:embed="rId1"/>
        <a:stretch>
          <a:fillRect/>
        </a:stretch>
      </xdr:blipFill>
      <xdr:spPr>
        <a:xfrm>
          <a:off x="0" y="0"/>
          <a:ext cx="10344150" cy="1152525"/>
        </a:xfrm>
        <a:prstGeom prst="rect">
          <a:avLst/>
        </a:prstGeom>
        <a:noFill/>
        <a:ln w="9525" cmpd="sng">
          <a:noFill/>
        </a:ln>
      </xdr:spPr>
    </xdr:pic>
    <xdr:clientData/>
  </xdr:twoCellAnchor>
  <xdr:twoCellAnchor>
    <xdr:from>
      <xdr:col>0</xdr:col>
      <xdr:colOff>600075</xdr:colOff>
      <xdr:row>34</xdr:row>
      <xdr:rowOff>152400</xdr:rowOff>
    </xdr:from>
    <xdr:to>
      <xdr:col>1</xdr:col>
      <xdr:colOff>657225</xdr:colOff>
      <xdr:row>34</xdr:row>
      <xdr:rowOff>152400</xdr:rowOff>
    </xdr:to>
    <xdr:sp>
      <xdr:nvSpPr>
        <xdr:cNvPr id="2" name="3 Conector recto"/>
        <xdr:cNvSpPr>
          <a:spLocks/>
        </xdr:cNvSpPr>
      </xdr:nvSpPr>
      <xdr:spPr>
        <a:xfrm>
          <a:off x="600075" y="7715250"/>
          <a:ext cx="2895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447675</xdr:colOff>
      <xdr:row>34</xdr:row>
      <xdr:rowOff>152400</xdr:rowOff>
    </xdr:from>
    <xdr:to>
      <xdr:col>5</xdr:col>
      <xdr:colOff>3343275</xdr:colOff>
      <xdr:row>34</xdr:row>
      <xdr:rowOff>152400</xdr:rowOff>
    </xdr:to>
    <xdr:sp>
      <xdr:nvSpPr>
        <xdr:cNvPr id="3" name="5 Conector recto"/>
        <xdr:cNvSpPr>
          <a:spLocks/>
        </xdr:cNvSpPr>
      </xdr:nvSpPr>
      <xdr:spPr>
        <a:xfrm>
          <a:off x="6972300" y="7715250"/>
          <a:ext cx="2895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38100</xdr:colOff>
      <xdr:row>18</xdr:row>
      <xdr:rowOff>9525</xdr:rowOff>
    </xdr:from>
    <xdr:ext cx="4057650" cy="1114425"/>
    <xdr:sp>
      <xdr:nvSpPr>
        <xdr:cNvPr id="4" name="4 Rectángulo"/>
        <xdr:cNvSpPr>
          <a:spLocks/>
        </xdr:cNvSpPr>
      </xdr:nvSpPr>
      <xdr:spPr>
        <a:xfrm>
          <a:off x="2876550" y="4143375"/>
          <a:ext cx="4057650" cy="1114425"/>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828675</xdr:colOff>
      <xdr:row>7</xdr:row>
      <xdr:rowOff>95250</xdr:rowOff>
    </xdr:to>
    <xdr:pic>
      <xdr:nvPicPr>
        <xdr:cNvPr id="1" name="Imagen 1"/>
        <xdr:cNvPicPr preferRelativeResize="1">
          <a:picLocks noChangeAspect="1"/>
        </xdr:cNvPicPr>
      </xdr:nvPicPr>
      <xdr:blipFill>
        <a:blip r:embed="rId1"/>
        <a:stretch>
          <a:fillRect/>
        </a:stretch>
      </xdr:blipFill>
      <xdr:spPr>
        <a:xfrm>
          <a:off x="0" y="0"/>
          <a:ext cx="9829800" cy="1352550"/>
        </a:xfrm>
        <a:prstGeom prst="rect">
          <a:avLst/>
        </a:prstGeom>
        <a:noFill/>
        <a:ln w="9525" cmpd="sng">
          <a:noFill/>
        </a:ln>
      </xdr:spPr>
    </xdr:pic>
    <xdr:clientData/>
  </xdr:twoCellAnchor>
  <xdr:oneCellAnchor>
    <xdr:from>
      <xdr:col>2</xdr:col>
      <xdr:colOff>0</xdr:colOff>
      <xdr:row>20</xdr:row>
      <xdr:rowOff>95250</xdr:rowOff>
    </xdr:from>
    <xdr:ext cx="4029075" cy="1133475"/>
    <xdr:sp>
      <xdr:nvSpPr>
        <xdr:cNvPr id="2" name="2 Rectángulo"/>
        <xdr:cNvSpPr>
          <a:spLocks/>
        </xdr:cNvSpPr>
      </xdr:nvSpPr>
      <xdr:spPr>
        <a:xfrm>
          <a:off x="3067050" y="3848100"/>
          <a:ext cx="4029075" cy="1133475"/>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0</xdr:col>
      <xdr:colOff>847725</xdr:colOff>
      <xdr:row>43</xdr:row>
      <xdr:rowOff>161925</xdr:rowOff>
    </xdr:from>
    <xdr:to>
      <xdr:col>2</xdr:col>
      <xdr:colOff>19050</xdr:colOff>
      <xdr:row>43</xdr:row>
      <xdr:rowOff>161925</xdr:rowOff>
    </xdr:to>
    <xdr:sp>
      <xdr:nvSpPr>
        <xdr:cNvPr id="3" name="4 Conector recto"/>
        <xdr:cNvSpPr>
          <a:spLocks/>
        </xdr:cNvSpPr>
      </xdr:nvSpPr>
      <xdr:spPr>
        <a:xfrm>
          <a:off x="847725" y="7877175"/>
          <a:ext cx="22383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428625</xdr:colOff>
      <xdr:row>43</xdr:row>
      <xdr:rowOff>152400</xdr:rowOff>
    </xdr:from>
    <xdr:to>
      <xdr:col>7</xdr:col>
      <xdr:colOff>523875</xdr:colOff>
      <xdr:row>43</xdr:row>
      <xdr:rowOff>152400</xdr:rowOff>
    </xdr:to>
    <xdr:sp>
      <xdr:nvSpPr>
        <xdr:cNvPr id="4" name="6 Conector recto"/>
        <xdr:cNvSpPr>
          <a:spLocks/>
        </xdr:cNvSpPr>
      </xdr:nvSpPr>
      <xdr:spPr>
        <a:xfrm>
          <a:off x="6096000" y="7867650"/>
          <a:ext cx="24193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Picture 1"/>
        <xdr:cNvPicPr preferRelativeResize="1">
          <a:picLocks noChangeAspect="1"/>
        </xdr:cNvPicPr>
      </xdr:nvPicPr>
      <xdr:blipFill>
        <a:blip r:embed="rId1"/>
        <a:stretch>
          <a:fillRect/>
        </a:stretch>
      </xdr:blipFill>
      <xdr:spPr>
        <a:xfrm>
          <a:off x="0" y="0"/>
          <a:ext cx="0" cy="0"/>
        </a:xfrm>
        <a:prstGeom prst="rect">
          <a:avLst/>
        </a:prstGeom>
        <a:noFill/>
        <a:ln w="9525" cmpd="sng">
          <a:noFill/>
        </a:ln>
      </xdr:spPr>
    </xdr:pic>
    <xdr:clientData/>
  </xdr:twoCellAnchor>
  <xdr:twoCellAnchor>
    <xdr:from>
      <xdr:col>0</xdr:col>
      <xdr:colOff>0</xdr:colOff>
      <xdr:row>0</xdr:row>
      <xdr:rowOff>0</xdr:rowOff>
    </xdr:from>
    <xdr:to>
      <xdr:col>5</xdr:col>
      <xdr:colOff>9525</xdr:colOff>
      <xdr:row>6</xdr:row>
      <xdr:rowOff>66675</xdr:rowOff>
    </xdr:to>
    <xdr:pic>
      <xdr:nvPicPr>
        <xdr:cNvPr id="2" name="Imagen 1"/>
        <xdr:cNvPicPr preferRelativeResize="1">
          <a:picLocks noChangeAspect="1"/>
        </xdr:cNvPicPr>
      </xdr:nvPicPr>
      <xdr:blipFill>
        <a:blip r:embed="rId2"/>
        <a:stretch>
          <a:fillRect/>
        </a:stretch>
      </xdr:blipFill>
      <xdr:spPr>
        <a:xfrm>
          <a:off x="0" y="0"/>
          <a:ext cx="10125075" cy="1047750"/>
        </a:xfrm>
        <a:prstGeom prst="rect">
          <a:avLst/>
        </a:prstGeom>
        <a:noFill/>
        <a:ln w="9525" cmpd="sng">
          <a:noFill/>
        </a:ln>
      </xdr:spPr>
    </xdr:pic>
    <xdr:clientData/>
  </xdr:twoCellAnchor>
  <xdr:oneCellAnchor>
    <xdr:from>
      <xdr:col>1</xdr:col>
      <xdr:colOff>0</xdr:colOff>
      <xdr:row>16</xdr:row>
      <xdr:rowOff>47625</xdr:rowOff>
    </xdr:from>
    <xdr:ext cx="4057650" cy="1114425"/>
    <xdr:sp>
      <xdr:nvSpPr>
        <xdr:cNvPr id="3" name="3 Rectángulo"/>
        <xdr:cNvSpPr>
          <a:spLocks/>
        </xdr:cNvSpPr>
      </xdr:nvSpPr>
      <xdr:spPr>
        <a:xfrm>
          <a:off x="3381375" y="3971925"/>
          <a:ext cx="4057650" cy="1114425"/>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0</xdr:col>
      <xdr:colOff>581025</xdr:colOff>
      <xdr:row>30</xdr:row>
      <xdr:rowOff>142875</xdr:rowOff>
    </xdr:from>
    <xdr:to>
      <xdr:col>1</xdr:col>
      <xdr:colOff>85725</xdr:colOff>
      <xdr:row>30</xdr:row>
      <xdr:rowOff>142875</xdr:rowOff>
    </xdr:to>
    <xdr:sp>
      <xdr:nvSpPr>
        <xdr:cNvPr id="4" name="4 Conector recto"/>
        <xdr:cNvSpPr>
          <a:spLocks/>
        </xdr:cNvSpPr>
      </xdr:nvSpPr>
      <xdr:spPr>
        <a:xfrm>
          <a:off x="581025" y="78962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647700</xdr:colOff>
      <xdr:row>30</xdr:row>
      <xdr:rowOff>142875</xdr:rowOff>
    </xdr:from>
    <xdr:to>
      <xdr:col>4</xdr:col>
      <xdr:colOff>3533775</xdr:colOff>
      <xdr:row>30</xdr:row>
      <xdr:rowOff>142875</xdr:rowOff>
    </xdr:to>
    <xdr:sp>
      <xdr:nvSpPr>
        <xdr:cNvPr id="5" name="6 Conector recto"/>
        <xdr:cNvSpPr>
          <a:spLocks/>
        </xdr:cNvSpPr>
      </xdr:nvSpPr>
      <xdr:spPr>
        <a:xfrm>
          <a:off x="6600825" y="78962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5</xdr:row>
      <xdr:rowOff>200025</xdr:rowOff>
    </xdr:to>
    <xdr:pic>
      <xdr:nvPicPr>
        <xdr:cNvPr id="1" name="Imagen 1"/>
        <xdr:cNvPicPr preferRelativeResize="1">
          <a:picLocks noChangeAspect="1"/>
        </xdr:cNvPicPr>
      </xdr:nvPicPr>
      <xdr:blipFill>
        <a:blip r:embed="rId1"/>
        <a:stretch>
          <a:fillRect/>
        </a:stretch>
      </xdr:blipFill>
      <xdr:spPr>
        <a:xfrm>
          <a:off x="0" y="0"/>
          <a:ext cx="10429875" cy="1019175"/>
        </a:xfrm>
        <a:prstGeom prst="rect">
          <a:avLst/>
        </a:prstGeom>
        <a:noFill/>
        <a:ln w="9525" cmpd="sng">
          <a:noFill/>
        </a:ln>
      </xdr:spPr>
    </xdr:pic>
    <xdr:clientData/>
  </xdr:twoCellAnchor>
  <xdr:oneCellAnchor>
    <xdr:from>
      <xdr:col>1</xdr:col>
      <xdr:colOff>828675</xdr:colOff>
      <xdr:row>17</xdr:row>
      <xdr:rowOff>76200</xdr:rowOff>
    </xdr:from>
    <xdr:ext cx="4057650" cy="1114425"/>
    <xdr:sp>
      <xdr:nvSpPr>
        <xdr:cNvPr id="2" name="2 Rectángulo"/>
        <xdr:cNvSpPr>
          <a:spLocks/>
        </xdr:cNvSpPr>
      </xdr:nvSpPr>
      <xdr:spPr>
        <a:xfrm>
          <a:off x="3143250" y="3724275"/>
          <a:ext cx="4057650" cy="1114425"/>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0</xdr:col>
      <xdr:colOff>742950</xdr:colOff>
      <xdr:row>40</xdr:row>
      <xdr:rowOff>9525</xdr:rowOff>
    </xdr:from>
    <xdr:to>
      <xdr:col>1</xdr:col>
      <xdr:colOff>1314450</xdr:colOff>
      <xdr:row>40</xdr:row>
      <xdr:rowOff>9525</xdr:rowOff>
    </xdr:to>
    <xdr:sp>
      <xdr:nvSpPr>
        <xdr:cNvPr id="3" name="3 Conector recto"/>
        <xdr:cNvSpPr>
          <a:spLocks/>
        </xdr:cNvSpPr>
      </xdr:nvSpPr>
      <xdr:spPr>
        <a:xfrm>
          <a:off x="742950" y="78581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476250</xdr:colOff>
      <xdr:row>40</xdr:row>
      <xdr:rowOff>9525</xdr:rowOff>
    </xdr:from>
    <xdr:to>
      <xdr:col>6</xdr:col>
      <xdr:colOff>428625</xdr:colOff>
      <xdr:row>40</xdr:row>
      <xdr:rowOff>9525</xdr:rowOff>
    </xdr:to>
    <xdr:sp>
      <xdr:nvSpPr>
        <xdr:cNvPr id="4" name="4 Conector recto"/>
        <xdr:cNvSpPr>
          <a:spLocks/>
        </xdr:cNvSpPr>
      </xdr:nvSpPr>
      <xdr:spPr>
        <a:xfrm>
          <a:off x="6924675" y="78581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19050</xdr:colOff>
      <xdr:row>5</xdr:row>
      <xdr:rowOff>85725</xdr:rowOff>
    </xdr:to>
    <xdr:pic>
      <xdr:nvPicPr>
        <xdr:cNvPr id="1" name="Imagen 1"/>
        <xdr:cNvPicPr preferRelativeResize="1">
          <a:picLocks noChangeAspect="1"/>
        </xdr:cNvPicPr>
      </xdr:nvPicPr>
      <xdr:blipFill>
        <a:blip r:embed="rId1"/>
        <a:stretch>
          <a:fillRect/>
        </a:stretch>
      </xdr:blipFill>
      <xdr:spPr>
        <a:xfrm>
          <a:off x="0" y="0"/>
          <a:ext cx="10115550" cy="1085850"/>
        </a:xfrm>
        <a:prstGeom prst="rect">
          <a:avLst/>
        </a:prstGeom>
        <a:noFill/>
        <a:ln w="9525" cmpd="sng">
          <a:noFill/>
        </a:ln>
      </xdr:spPr>
    </xdr:pic>
    <xdr:clientData/>
  </xdr:twoCellAnchor>
  <xdr:oneCellAnchor>
    <xdr:from>
      <xdr:col>3</xdr:col>
      <xdr:colOff>104775</xdr:colOff>
      <xdr:row>16</xdr:row>
      <xdr:rowOff>19050</xdr:rowOff>
    </xdr:from>
    <xdr:ext cx="4048125" cy="1095375"/>
    <xdr:sp>
      <xdr:nvSpPr>
        <xdr:cNvPr id="2" name="2 Rectángulo"/>
        <xdr:cNvSpPr>
          <a:spLocks/>
        </xdr:cNvSpPr>
      </xdr:nvSpPr>
      <xdr:spPr>
        <a:xfrm>
          <a:off x="2800350" y="3581400"/>
          <a:ext cx="4048125" cy="1095375"/>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1</xdr:col>
      <xdr:colOff>276225</xdr:colOff>
      <xdr:row>33</xdr:row>
      <xdr:rowOff>161925</xdr:rowOff>
    </xdr:from>
    <xdr:to>
      <xdr:col>3</xdr:col>
      <xdr:colOff>942975</xdr:colOff>
      <xdr:row>33</xdr:row>
      <xdr:rowOff>161925</xdr:rowOff>
    </xdr:to>
    <xdr:sp>
      <xdr:nvSpPr>
        <xdr:cNvPr id="3" name="3 Conector recto"/>
        <xdr:cNvSpPr>
          <a:spLocks/>
        </xdr:cNvSpPr>
      </xdr:nvSpPr>
      <xdr:spPr>
        <a:xfrm>
          <a:off x="742950" y="7543800"/>
          <a:ext cx="2895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371475</xdr:colOff>
      <xdr:row>33</xdr:row>
      <xdr:rowOff>161925</xdr:rowOff>
    </xdr:from>
    <xdr:to>
      <xdr:col>5</xdr:col>
      <xdr:colOff>3257550</xdr:colOff>
      <xdr:row>33</xdr:row>
      <xdr:rowOff>161925</xdr:rowOff>
    </xdr:to>
    <xdr:sp>
      <xdr:nvSpPr>
        <xdr:cNvPr id="4" name="4 Conector recto"/>
        <xdr:cNvSpPr>
          <a:spLocks/>
        </xdr:cNvSpPr>
      </xdr:nvSpPr>
      <xdr:spPr>
        <a:xfrm>
          <a:off x="6715125" y="75438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5</xdr:row>
      <xdr:rowOff>104775</xdr:rowOff>
    </xdr:to>
    <xdr:pic>
      <xdr:nvPicPr>
        <xdr:cNvPr id="1" name="Imagen 1"/>
        <xdr:cNvPicPr preferRelativeResize="1">
          <a:picLocks noChangeAspect="1"/>
        </xdr:cNvPicPr>
      </xdr:nvPicPr>
      <xdr:blipFill>
        <a:blip r:embed="rId1"/>
        <a:stretch>
          <a:fillRect/>
        </a:stretch>
      </xdr:blipFill>
      <xdr:spPr>
        <a:xfrm>
          <a:off x="0" y="0"/>
          <a:ext cx="10058400" cy="990600"/>
        </a:xfrm>
        <a:prstGeom prst="rect">
          <a:avLst/>
        </a:prstGeom>
        <a:noFill/>
        <a:ln w="9525" cmpd="sng">
          <a:noFill/>
        </a:ln>
      </xdr:spPr>
    </xdr:pic>
    <xdr:clientData/>
  </xdr:twoCellAnchor>
  <xdr:twoCellAnchor>
    <xdr:from>
      <xdr:col>1</xdr:col>
      <xdr:colOff>0</xdr:colOff>
      <xdr:row>44</xdr:row>
      <xdr:rowOff>152400</xdr:rowOff>
    </xdr:from>
    <xdr:to>
      <xdr:col>4</xdr:col>
      <xdr:colOff>142875</xdr:colOff>
      <xdr:row>44</xdr:row>
      <xdr:rowOff>152400</xdr:rowOff>
    </xdr:to>
    <xdr:sp>
      <xdr:nvSpPr>
        <xdr:cNvPr id="2" name="2 Conector recto"/>
        <xdr:cNvSpPr>
          <a:spLocks/>
        </xdr:cNvSpPr>
      </xdr:nvSpPr>
      <xdr:spPr>
        <a:xfrm>
          <a:off x="2609850" y="840105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95250</xdr:colOff>
      <xdr:row>21</xdr:row>
      <xdr:rowOff>9525</xdr:rowOff>
    </xdr:from>
    <xdr:to>
      <xdr:col>6</xdr:col>
      <xdr:colOff>85725</xdr:colOff>
      <xdr:row>25</xdr:row>
      <xdr:rowOff>9525</xdr:rowOff>
    </xdr:to>
    <xdr:sp>
      <xdr:nvSpPr>
        <xdr:cNvPr id="3" name="6 Abrir llave"/>
        <xdr:cNvSpPr>
          <a:spLocks/>
        </xdr:cNvSpPr>
      </xdr:nvSpPr>
      <xdr:spPr>
        <a:xfrm>
          <a:off x="6305550" y="3876675"/>
          <a:ext cx="257175" cy="685800"/>
        </a:xfrm>
        <a:prstGeom prst="leftBrace">
          <a:avLst>
            <a:gd name="adj" fmla="val -4684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238125</xdr:colOff>
      <xdr:row>44</xdr:row>
      <xdr:rowOff>152400</xdr:rowOff>
    </xdr:from>
    <xdr:to>
      <xdr:col>6</xdr:col>
      <xdr:colOff>3124200</xdr:colOff>
      <xdr:row>44</xdr:row>
      <xdr:rowOff>152400</xdr:rowOff>
    </xdr:to>
    <xdr:sp>
      <xdr:nvSpPr>
        <xdr:cNvPr id="4" name="8 Conector recto"/>
        <xdr:cNvSpPr>
          <a:spLocks/>
        </xdr:cNvSpPr>
      </xdr:nvSpPr>
      <xdr:spPr>
        <a:xfrm>
          <a:off x="6715125" y="840105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104775</xdr:rowOff>
    </xdr:from>
    <xdr:to>
      <xdr:col>1</xdr:col>
      <xdr:colOff>0</xdr:colOff>
      <xdr:row>8</xdr:row>
      <xdr:rowOff>104775</xdr:rowOff>
    </xdr:to>
    <xdr:sp>
      <xdr:nvSpPr>
        <xdr:cNvPr id="1" name="Line 1"/>
        <xdr:cNvSpPr>
          <a:spLocks/>
        </xdr:cNvSpPr>
      </xdr:nvSpPr>
      <xdr:spPr>
        <a:xfrm>
          <a:off x="1438275" y="1743075"/>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23</xdr:row>
      <xdr:rowOff>0</xdr:rowOff>
    </xdr:from>
    <xdr:to>
      <xdr:col>1</xdr:col>
      <xdr:colOff>0</xdr:colOff>
      <xdr:row>23</xdr:row>
      <xdr:rowOff>0</xdr:rowOff>
    </xdr:to>
    <xdr:sp>
      <xdr:nvSpPr>
        <xdr:cNvPr id="2" name="Line 2"/>
        <xdr:cNvSpPr>
          <a:spLocks/>
        </xdr:cNvSpPr>
      </xdr:nvSpPr>
      <xdr:spPr>
        <a:xfrm>
          <a:off x="1438275" y="4905375"/>
          <a:ext cx="0" cy="0"/>
        </a:xfrm>
        <a:prstGeom prst="line">
          <a:avLst/>
        </a:prstGeom>
        <a:noFill/>
        <a:ln w="2857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3" name="Line 3"/>
        <xdr:cNvSpPr>
          <a:spLocks/>
        </xdr:cNvSpPr>
      </xdr:nvSpPr>
      <xdr:spPr>
        <a:xfrm>
          <a:off x="1438275" y="1866900"/>
          <a:ext cx="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13</xdr:row>
      <xdr:rowOff>0</xdr:rowOff>
    </xdr:from>
    <xdr:to>
      <xdr:col>1</xdr:col>
      <xdr:colOff>0</xdr:colOff>
      <xdr:row>13</xdr:row>
      <xdr:rowOff>0</xdr:rowOff>
    </xdr:to>
    <xdr:sp>
      <xdr:nvSpPr>
        <xdr:cNvPr id="4" name="Line 4"/>
        <xdr:cNvSpPr>
          <a:spLocks/>
        </xdr:cNvSpPr>
      </xdr:nvSpPr>
      <xdr:spPr>
        <a:xfrm>
          <a:off x="1438275" y="2209800"/>
          <a:ext cx="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0</xdr:colOff>
      <xdr:row>22</xdr:row>
      <xdr:rowOff>85725</xdr:rowOff>
    </xdr:from>
    <xdr:to>
      <xdr:col>1</xdr:col>
      <xdr:colOff>0</xdr:colOff>
      <xdr:row>22</xdr:row>
      <xdr:rowOff>85725</xdr:rowOff>
    </xdr:to>
    <xdr:sp>
      <xdr:nvSpPr>
        <xdr:cNvPr id="5" name="Line 6"/>
        <xdr:cNvSpPr>
          <a:spLocks/>
        </xdr:cNvSpPr>
      </xdr:nvSpPr>
      <xdr:spPr>
        <a:xfrm>
          <a:off x="1438275" y="4810125"/>
          <a:ext cx="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6</xdr:col>
      <xdr:colOff>28575</xdr:colOff>
      <xdr:row>4</xdr:row>
      <xdr:rowOff>133350</xdr:rowOff>
    </xdr:to>
    <xdr:pic>
      <xdr:nvPicPr>
        <xdr:cNvPr id="6" name="Imagen 1"/>
        <xdr:cNvPicPr preferRelativeResize="1">
          <a:picLocks noChangeAspect="1"/>
        </xdr:cNvPicPr>
      </xdr:nvPicPr>
      <xdr:blipFill>
        <a:blip r:embed="rId1"/>
        <a:stretch>
          <a:fillRect/>
        </a:stretch>
      </xdr:blipFill>
      <xdr:spPr>
        <a:xfrm>
          <a:off x="0" y="0"/>
          <a:ext cx="7543800" cy="828675"/>
        </a:xfrm>
        <a:prstGeom prst="rect">
          <a:avLst/>
        </a:prstGeom>
        <a:noFill/>
        <a:ln w="9525" cmpd="sng">
          <a:noFill/>
        </a:ln>
      </xdr:spPr>
    </xdr:pic>
    <xdr:clientData/>
  </xdr:twoCellAnchor>
  <xdr:oneCellAnchor>
    <xdr:from>
      <xdr:col>1</xdr:col>
      <xdr:colOff>1047750</xdr:colOff>
      <xdr:row>14</xdr:row>
      <xdr:rowOff>247650</xdr:rowOff>
    </xdr:from>
    <xdr:ext cx="4029075" cy="1114425"/>
    <xdr:sp>
      <xdr:nvSpPr>
        <xdr:cNvPr id="7" name="7 Rectángulo"/>
        <xdr:cNvSpPr>
          <a:spLocks/>
        </xdr:cNvSpPr>
      </xdr:nvSpPr>
      <xdr:spPr>
        <a:xfrm>
          <a:off x="2486025" y="2571750"/>
          <a:ext cx="4029075" cy="1114425"/>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0</xdr:col>
      <xdr:colOff>628650</xdr:colOff>
      <xdr:row>29</xdr:row>
      <xdr:rowOff>133350</xdr:rowOff>
    </xdr:from>
    <xdr:to>
      <xdr:col>2</xdr:col>
      <xdr:colOff>790575</xdr:colOff>
      <xdr:row>29</xdr:row>
      <xdr:rowOff>133350</xdr:rowOff>
    </xdr:to>
    <xdr:sp>
      <xdr:nvSpPr>
        <xdr:cNvPr id="8" name="8 Conector recto"/>
        <xdr:cNvSpPr>
          <a:spLocks/>
        </xdr:cNvSpPr>
      </xdr:nvSpPr>
      <xdr:spPr>
        <a:xfrm>
          <a:off x="628650" y="6200775"/>
          <a:ext cx="2876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9525</xdr:colOff>
      <xdr:row>29</xdr:row>
      <xdr:rowOff>133350</xdr:rowOff>
    </xdr:from>
    <xdr:to>
      <xdr:col>5</xdr:col>
      <xdr:colOff>1476375</xdr:colOff>
      <xdr:row>29</xdr:row>
      <xdr:rowOff>133350</xdr:rowOff>
    </xdr:to>
    <xdr:sp>
      <xdr:nvSpPr>
        <xdr:cNvPr id="9" name="9 Conector recto"/>
        <xdr:cNvSpPr>
          <a:spLocks/>
        </xdr:cNvSpPr>
      </xdr:nvSpPr>
      <xdr:spPr>
        <a:xfrm>
          <a:off x="4552950" y="62007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9525</xdr:colOff>
      <xdr:row>5</xdr:row>
      <xdr:rowOff>133350</xdr:rowOff>
    </xdr:to>
    <xdr:pic>
      <xdr:nvPicPr>
        <xdr:cNvPr id="1" name="Imagen 1"/>
        <xdr:cNvPicPr preferRelativeResize="1">
          <a:picLocks noChangeAspect="1"/>
        </xdr:cNvPicPr>
      </xdr:nvPicPr>
      <xdr:blipFill>
        <a:blip r:embed="rId1"/>
        <a:stretch>
          <a:fillRect/>
        </a:stretch>
      </xdr:blipFill>
      <xdr:spPr>
        <a:xfrm>
          <a:off x="0" y="0"/>
          <a:ext cx="10410825" cy="1133475"/>
        </a:xfrm>
        <a:prstGeom prst="rect">
          <a:avLst/>
        </a:prstGeom>
        <a:noFill/>
        <a:ln w="9525" cmpd="sng">
          <a:noFill/>
        </a:ln>
      </xdr:spPr>
    </xdr:pic>
    <xdr:clientData/>
  </xdr:twoCellAnchor>
  <xdr:twoCellAnchor>
    <xdr:from>
      <xdr:col>0</xdr:col>
      <xdr:colOff>638175</xdr:colOff>
      <xdr:row>35</xdr:row>
      <xdr:rowOff>161925</xdr:rowOff>
    </xdr:from>
    <xdr:to>
      <xdr:col>2</xdr:col>
      <xdr:colOff>352425</xdr:colOff>
      <xdr:row>35</xdr:row>
      <xdr:rowOff>161925</xdr:rowOff>
    </xdr:to>
    <xdr:sp>
      <xdr:nvSpPr>
        <xdr:cNvPr id="2" name="3 Conector recto"/>
        <xdr:cNvSpPr>
          <a:spLocks/>
        </xdr:cNvSpPr>
      </xdr:nvSpPr>
      <xdr:spPr>
        <a:xfrm>
          <a:off x="638175" y="76485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504825</xdr:colOff>
      <xdr:row>35</xdr:row>
      <xdr:rowOff>161925</xdr:rowOff>
    </xdr:from>
    <xdr:to>
      <xdr:col>6</xdr:col>
      <xdr:colOff>2238375</xdr:colOff>
      <xdr:row>35</xdr:row>
      <xdr:rowOff>161925</xdr:rowOff>
    </xdr:to>
    <xdr:sp>
      <xdr:nvSpPr>
        <xdr:cNvPr id="3" name="4 Conector recto"/>
        <xdr:cNvSpPr>
          <a:spLocks/>
        </xdr:cNvSpPr>
      </xdr:nvSpPr>
      <xdr:spPr>
        <a:xfrm>
          <a:off x="6905625" y="764857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866775</xdr:colOff>
      <xdr:row>16</xdr:row>
      <xdr:rowOff>85725</xdr:rowOff>
    </xdr:from>
    <xdr:ext cx="4038600" cy="1133475"/>
    <xdr:sp>
      <xdr:nvSpPr>
        <xdr:cNvPr id="4" name="5 Rectángulo"/>
        <xdr:cNvSpPr>
          <a:spLocks/>
        </xdr:cNvSpPr>
      </xdr:nvSpPr>
      <xdr:spPr>
        <a:xfrm>
          <a:off x="3019425" y="3609975"/>
          <a:ext cx="4038600" cy="1133475"/>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28575</xdr:colOff>
      <xdr:row>5</xdr:row>
      <xdr:rowOff>123825</xdr:rowOff>
    </xdr:to>
    <xdr:pic>
      <xdr:nvPicPr>
        <xdr:cNvPr id="1" name="Imagen 1"/>
        <xdr:cNvPicPr preferRelativeResize="1">
          <a:picLocks noChangeAspect="1"/>
        </xdr:cNvPicPr>
      </xdr:nvPicPr>
      <xdr:blipFill>
        <a:blip r:embed="rId1"/>
        <a:stretch>
          <a:fillRect/>
        </a:stretch>
      </xdr:blipFill>
      <xdr:spPr>
        <a:xfrm>
          <a:off x="0" y="0"/>
          <a:ext cx="10391775" cy="1123950"/>
        </a:xfrm>
        <a:prstGeom prst="rect">
          <a:avLst/>
        </a:prstGeom>
        <a:noFill/>
        <a:ln w="9525" cmpd="sng">
          <a:noFill/>
        </a:ln>
      </xdr:spPr>
    </xdr:pic>
    <xdr:clientData/>
  </xdr:twoCellAnchor>
  <xdr:oneCellAnchor>
    <xdr:from>
      <xdr:col>0</xdr:col>
      <xdr:colOff>3228975</xdr:colOff>
      <xdr:row>15</xdr:row>
      <xdr:rowOff>85725</xdr:rowOff>
    </xdr:from>
    <xdr:ext cx="4038600" cy="1114425"/>
    <xdr:sp>
      <xdr:nvSpPr>
        <xdr:cNvPr id="2" name="2 Rectángulo"/>
        <xdr:cNvSpPr>
          <a:spLocks/>
        </xdr:cNvSpPr>
      </xdr:nvSpPr>
      <xdr:spPr>
        <a:xfrm>
          <a:off x="3228975" y="3886200"/>
          <a:ext cx="4038600" cy="1114425"/>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0</xdr:col>
      <xdr:colOff>1562100</xdr:colOff>
      <xdr:row>29</xdr:row>
      <xdr:rowOff>123825</xdr:rowOff>
    </xdr:from>
    <xdr:to>
      <xdr:col>1</xdr:col>
      <xdr:colOff>971550</xdr:colOff>
      <xdr:row>29</xdr:row>
      <xdr:rowOff>123825</xdr:rowOff>
    </xdr:to>
    <xdr:sp>
      <xdr:nvSpPr>
        <xdr:cNvPr id="3" name="5 Conector recto"/>
        <xdr:cNvSpPr>
          <a:spLocks/>
        </xdr:cNvSpPr>
      </xdr:nvSpPr>
      <xdr:spPr>
        <a:xfrm>
          <a:off x="1562100" y="7639050"/>
          <a:ext cx="2895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590550</xdr:colOff>
      <xdr:row>29</xdr:row>
      <xdr:rowOff>123825</xdr:rowOff>
    </xdr:from>
    <xdr:to>
      <xdr:col>4</xdr:col>
      <xdr:colOff>2162175</xdr:colOff>
      <xdr:row>29</xdr:row>
      <xdr:rowOff>123825</xdr:rowOff>
    </xdr:to>
    <xdr:sp>
      <xdr:nvSpPr>
        <xdr:cNvPr id="4" name="6 Conector recto"/>
        <xdr:cNvSpPr>
          <a:spLocks/>
        </xdr:cNvSpPr>
      </xdr:nvSpPr>
      <xdr:spPr>
        <a:xfrm>
          <a:off x="6705600" y="763905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4562475</xdr:colOff>
      <xdr:row>5</xdr:row>
      <xdr:rowOff>133350</xdr:rowOff>
    </xdr:to>
    <xdr:pic>
      <xdr:nvPicPr>
        <xdr:cNvPr id="1" name="Imagen 1"/>
        <xdr:cNvPicPr preferRelativeResize="1">
          <a:picLocks noChangeAspect="1"/>
        </xdr:cNvPicPr>
      </xdr:nvPicPr>
      <xdr:blipFill>
        <a:blip r:embed="rId1"/>
        <a:stretch>
          <a:fillRect/>
        </a:stretch>
      </xdr:blipFill>
      <xdr:spPr>
        <a:xfrm>
          <a:off x="0" y="0"/>
          <a:ext cx="9867900" cy="1066800"/>
        </a:xfrm>
        <a:prstGeom prst="rect">
          <a:avLst/>
        </a:prstGeom>
        <a:noFill/>
        <a:ln w="9525" cmpd="sng">
          <a:noFill/>
        </a:ln>
      </xdr:spPr>
    </xdr:pic>
    <xdr:clientData/>
  </xdr:twoCellAnchor>
  <xdr:twoCellAnchor>
    <xdr:from>
      <xdr:col>0</xdr:col>
      <xdr:colOff>1028700</xdr:colOff>
      <xdr:row>36</xdr:row>
      <xdr:rowOff>171450</xdr:rowOff>
    </xdr:from>
    <xdr:to>
      <xdr:col>1</xdr:col>
      <xdr:colOff>485775</xdr:colOff>
      <xdr:row>36</xdr:row>
      <xdr:rowOff>171450</xdr:rowOff>
    </xdr:to>
    <xdr:sp>
      <xdr:nvSpPr>
        <xdr:cNvPr id="2" name="2 Conector recto"/>
        <xdr:cNvSpPr>
          <a:spLocks/>
        </xdr:cNvSpPr>
      </xdr:nvSpPr>
      <xdr:spPr>
        <a:xfrm>
          <a:off x="1028700" y="75914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647700</xdr:colOff>
      <xdr:row>37</xdr:row>
      <xdr:rowOff>9525</xdr:rowOff>
    </xdr:from>
    <xdr:to>
      <xdr:col>3</xdr:col>
      <xdr:colOff>3533775</xdr:colOff>
      <xdr:row>37</xdr:row>
      <xdr:rowOff>9525</xdr:rowOff>
    </xdr:to>
    <xdr:sp>
      <xdr:nvSpPr>
        <xdr:cNvPr id="3" name="3 Conector recto"/>
        <xdr:cNvSpPr>
          <a:spLocks/>
        </xdr:cNvSpPr>
      </xdr:nvSpPr>
      <xdr:spPr>
        <a:xfrm>
          <a:off x="5953125" y="760095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5</xdr:row>
      <xdr:rowOff>142875</xdr:rowOff>
    </xdr:to>
    <xdr:pic>
      <xdr:nvPicPr>
        <xdr:cNvPr id="4" name="Imagen 1"/>
        <xdr:cNvPicPr preferRelativeResize="1">
          <a:picLocks noChangeAspect="1"/>
        </xdr:cNvPicPr>
      </xdr:nvPicPr>
      <xdr:blipFill>
        <a:blip r:embed="rId1"/>
        <a:stretch>
          <a:fillRect/>
        </a:stretch>
      </xdr:blipFill>
      <xdr:spPr>
        <a:xfrm>
          <a:off x="9896475" y="0"/>
          <a:ext cx="0" cy="10668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19050</xdr:colOff>
      <xdr:row>5</xdr:row>
      <xdr:rowOff>152400</xdr:rowOff>
    </xdr:to>
    <xdr:pic>
      <xdr:nvPicPr>
        <xdr:cNvPr id="1" name="Imagen 1"/>
        <xdr:cNvPicPr preferRelativeResize="1">
          <a:picLocks noChangeAspect="1"/>
        </xdr:cNvPicPr>
      </xdr:nvPicPr>
      <xdr:blipFill>
        <a:blip r:embed="rId1"/>
        <a:stretch>
          <a:fillRect/>
        </a:stretch>
      </xdr:blipFill>
      <xdr:spPr>
        <a:xfrm>
          <a:off x="0" y="0"/>
          <a:ext cx="10248900" cy="1085850"/>
        </a:xfrm>
        <a:prstGeom prst="rect">
          <a:avLst/>
        </a:prstGeom>
        <a:noFill/>
        <a:ln w="9525" cmpd="sng">
          <a:noFill/>
        </a:ln>
      </xdr:spPr>
    </xdr:pic>
    <xdr:clientData/>
  </xdr:twoCellAnchor>
  <xdr:twoCellAnchor>
    <xdr:from>
      <xdr:col>0</xdr:col>
      <xdr:colOff>1076325</xdr:colOff>
      <xdr:row>23</xdr:row>
      <xdr:rowOff>152400</xdr:rowOff>
    </xdr:from>
    <xdr:to>
      <xdr:col>2</xdr:col>
      <xdr:colOff>723900</xdr:colOff>
      <xdr:row>23</xdr:row>
      <xdr:rowOff>152400</xdr:rowOff>
    </xdr:to>
    <xdr:sp>
      <xdr:nvSpPr>
        <xdr:cNvPr id="2" name="2 Conector recto"/>
        <xdr:cNvSpPr>
          <a:spLocks/>
        </xdr:cNvSpPr>
      </xdr:nvSpPr>
      <xdr:spPr>
        <a:xfrm>
          <a:off x="1076325" y="7791450"/>
          <a:ext cx="2876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1057275</xdr:colOff>
      <xdr:row>23</xdr:row>
      <xdr:rowOff>152400</xdr:rowOff>
    </xdr:from>
    <xdr:to>
      <xdr:col>3</xdr:col>
      <xdr:colOff>3943350</xdr:colOff>
      <xdr:row>23</xdr:row>
      <xdr:rowOff>152400</xdr:rowOff>
    </xdr:to>
    <xdr:sp>
      <xdr:nvSpPr>
        <xdr:cNvPr id="3" name="3 Conector recto"/>
        <xdr:cNvSpPr>
          <a:spLocks/>
        </xdr:cNvSpPr>
      </xdr:nvSpPr>
      <xdr:spPr>
        <a:xfrm>
          <a:off x="6134100" y="779145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5</xdr:col>
      <xdr:colOff>9525</xdr:colOff>
      <xdr:row>5</xdr:row>
      <xdr:rowOff>142875</xdr:rowOff>
    </xdr:to>
    <xdr:pic>
      <xdr:nvPicPr>
        <xdr:cNvPr id="1" name="Imagen 1"/>
        <xdr:cNvPicPr preferRelativeResize="1">
          <a:picLocks noChangeAspect="1"/>
        </xdr:cNvPicPr>
      </xdr:nvPicPr>
      <xdr:blipFill>
        <a:blip r:embed="rId1"/>
        <a:stretch>
          <a:fillRect/>
        </a:stretch>
      </xdr:blipFill>
      <xdr:spPr>
        <a:xfrm>
          <a:off x="0" y="0"/>
          <a:ext cx="10544175" cy="1076325"/>
        </a:xfrm>
        <a:prstGeom prst="rect">
          <a:avLst/>
        </a:prstGeom>
        <a:noFill/>
        <a:ln w="9525" cmpd="sng">
          <a:noFill/>
        </a:ln>
      </xdr:spPr>
    </xdr:pic>
    <xdr:clientData/>
  </xdr:twoCellAnchor>
  <xdr:twoCellAnchor>
    <xdr:from>
      <xdr:col>0</xdr:col>
      <xdr:colOff>609600</xdr:colOff>
      <xdr:row>2322</xdr:row>
      <xdr:rowOff>152400</xdr:rowOff>
    </xdr:from>
    <xdr:to>
      <xdr:col>2</xdr:col>
      <xdr:colOff>628650</xdr:colOff>
      <xdr:row>2322</xdr:row>
      <xdr:rowOff>152400</xdr:rowOff>
    </xdr:to>
    <xdr:sp>
      <xdr:nvSpPr>
        <xdr:cNvPr id="2" name="2 Conector recto"/>
        <xdr:cNvSpPr>
          <a:spLocks/>
        </xdr:cNvSpPr>
      </xdr:nvSpPr>
      <xdr:spPr>
        <a:xfrm>
          <a:off x="609600" y="409079700"/>
          <a:ext cx="4238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1562100</xdr:colOff>
      <xdr:row>2322</xdr:row>
      <xdr:rowOff>152400</xdr:rowOff>
    </xdr:from>
    <xdr:to>
      <xdr:col>4</xdr:col>
      <xdr:colOff>1543050</xdr:colOff>
      <xdr:row>2322</xdr:row>
      <xdr:rowOff>152400</xdr:rowOff>
    </xdr:to>
    <xdr:sp>
      <xdr:nvSpPr>
        <xdr:cNvPr id="3" name="3 Conector recto"/>
        <xdr:cNvSpPr>
          <a:spLocks/>
        </xdr:cNvSpPr>
      </xdr:nvSpPr>
      <xdr:spPr>
        <a:xfrm>
          <a:off x="7124700" y="409079700"/>
          <a:ext cx="23431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638175</xdr:colOff>
      <xdr:row>20</xdr:row>
      <xdr:rowOff>209550</xdr:rowOff>
    </xdr:from>
    <xdr:ext cx="4067175" cy="1181100"/>
    <xdr:sp>
      <xdr:nvSpPr>
        <xdr:cNvPr id="4" name="5 Rectángulo"/>
        <xdr:cNvSpPr>
          <a:spLocks/>
        </xdr:cNvSpPr>
      </xdr:nvSpPr>
      <xdr:spPr>
        <a:xfrm>
          <a:off x="3476625" y="4648200"/>
          <a:ext cx="4067175" cy="1181100"/>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0</xdr:col>
      <xdr:colOff>1295400</xdr:colOff>
      <xdr:row>33</xdr:row>
      <xdr:rowOff>152400</xdr:rowOff>
    </xdr:from>
    <xdr:to>
      <xdr:col>1</xdr:col>
      <xdr:colOff>1343025</xdr:colOff>
      <xdr:row>33</xdr:row>
      <xdr:rowOff>152400</xdr:rowOff>
    </xdr:to>
    <xdr:sp>
      <xdr:nvSpPr>
        <xdr:cNvPr id="5" name="2 Conector recto"/>
        <xdr:cNvSpPr>
          <a:spLocks/>
        </xdr:cNvSpPr>
      </xdr:nvSpPr>
      <xdr:spPr>
        <a:xfrm>
          <a:off x="1295400" y="767715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1009650</xdr:colOff>
      <xdr:row>33</xdr:row>
      <xdr:rowOff>142875</xdr:rowOff>
    </xdr:from>
    <xdr:to>
      <xdr:col>4</xdr:col>
      <xdr:colOff>1524000</xdr:colOff>
      <xdr:row>33</xdr:row>
      <xdr:rowOff>142875</xdr:rowOff>
    </xdr:to>
    <xdr:sp>
      <xdr:nvSpPr>
        <xdr:cNvPr id="6" name="2 Conector recto"/>
        <xdr:cNvSpPr>
          <a:spLocks/>
        </xdr:cNvSpPr>
      </xdr:nvSpPr>
      <xdr:spPr>
        <a:xfrm>
          <a:off x="6572250" y="7667625"/>
          <a:ext cx="28765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4000500</xdr:colOff>
      <xdr:row>6</xdr:row>
      <xdr:rowOff>19050</xdr:rowOff>
    </xdr:to>
    <xdr:pic>
      <xdr:nvPicPr>
        <xdr:cNvPr id="1" name="Imagen 1"/>
        <xdr:cNvPicPr preferRelativeResize="1">
          <a:picLocks noChangeAspect="1"/>
        </xdr:cNvPicPr>
      </xdr:nvPicPr>
      <xdr:blipFill>
        <a:blip r:embed="rId1"/>
        <a:stretch>
          <a:fillRect/>
        </a:stretch>
      </xdr:blipFill>
      <xdr:spPr>
        <a:xfrm>
          <a:off x="0" y="0"/>
          <a:ext cx="9620250" cy="990600"/>
        </a:xfrm>
        <a:prstGeom prst="rect">
          <a:avLst/>
        </a:prstGeom>
        <a:noFill/>
        <a:ln w="9525" cmpd="sng">
          <a:noFill/>
        </a:ln>
      </xdr:spPr>
    </xdr:pic>
    <xdr:clientData/>
  </xdr:twoCellAnchor>
  <xdr:twoCellAnchor>
    <xdr:from>
      <xdr:col>0</xdr:col>
      <xdr:colOff>571500</xdr:colOff>
      <xdr:row>35</xdr:row>
      <xdr:rowOff>161925</xdr:rowOff>
    </xdr:from>
    <xdr:to>
      <xdr:col>0</xdr:col>
      <xdr:colOff>3457575</xdr:colOff>
      <xdr:row>35</xdr:row>
      <xdr:rowOff>161925</xdr:rowOff>
    </xdr:to>
    <xdr:sp>
      <xdr:nvSpPr>
        <xdr:cNvPr id="2" name="2 Conector recto"/>
        <xdr:cNvSpPr>
          <a:spLocks/>
        </xdr:cNvSpPr>
      </xdr:nvSpPr>
      <xdr:spPr>
        <a:xfrm>
          <a:off x="571500" y="74390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514350</xdr:colOff>
      <xdr:row>35</xdr:row>
      <xdr:rowOff>161925</xdr:rowOff>
    </xdr:from>
    <xdr:to>
      <xdr:col>4</xdr:col>
      <xdr:colOff>3400425</xdr:colOff>
      <xdr:row>35</xdr:row>
      <xdr:rowOff>161925</xdr:rowOff>
    </xdr:to>
    <xdr:sp>
      <xdr:nvSpPr>
        <xdr:cNvPr id="3" name="3 Conector recto"/>
        <xdr:cNvSpPr>
          <a:spLocks/>
        </xdr:cNvSpPr>
      </xdr:nvSpPr>
      <xdr:spPr>
        <a:xfrm>
          <a:off x="6134100" y="74390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0</xdr:col>
      <xdr:colOff>2781300</xdr:colOff>
      <xdr:row>21</xdr:row>
      <xdr:rowOff>171450</xdr:rowOff>
    </xdr:from>
    <xdr:ext cx="4010025" cy="1123950"/>
    <xdr:sp>
      <xdr:nvSpPr>
        <xdr:cNvPr id="4" name="4 Rectángulo"/>
        <xdr:cNvSpPr>
          <a:spLocks/>
        </xdr:cNvSpPr>
      </xdr:nvSpPr>
      <xdr:spPr>
        <a:xfrm>
          <a:off x="2781300" y="3990975"/>
          <a:ext cx="4010025" cy="1123950"/>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6</xdr:col>
      <xdr:colOff>1171575</xdr:colOff>
      <xdr:row>5</xdr:row>
      <xdr:rowOff>123825</xdr:rowOff>
    </xdr:to>
    <xdr:pic>
      <xdr:nvPicPr>
        <xdr:cNvPr id="1" name="Imagen 1"/>
        <xdr:cNvPicPr preferRelativeResize="1">
          <a:picLocks noChangeAspect="1"/>
        </xdr:cNvPicPr>
      </xdr:nvPicPr>
      <xdr:blipFill>
        <a:blip r:embed="rId1"/>
        <a:stretch>
          <a:fillRect/>
        </a:stretch>
      </xdr:blipFill>
      <xdr:spPr>
        <a:xfrm>
          <a:off x="28575" y="0"/>
          <a:ext cx="9829800" cy="1047750"/>
        </a:xfrm>
        <a:prstGeom prst="rect">
          <a:avLst/>
        </a:prstGeom>
        <a:noFill/>
        <a:ln w="9525" cmpd="sng">
          <a:noFill/>
        </a:ln>
      </xdr:spPr>
    </xdr:pic>
    <xdr:clientData/>
  </xdr:twoCellAnchor>
  <xdr:twoCellAnchor>
    <xdr:from>
      <xdr:col>0</xdr:col>
      <xdr:colOff>581025</xdr:colOff>
      <xdr:row>37</xdr:row>
      <xdr:rowOff>152400</xdr:rowOff>
    </xdr:from>
    <xdr:to>
      <xdr:col>6</xdr:col>
      <xdr:colOff>819150</xdr:colOff>
      <xdr:row>37</xdr:row>
      <xdr:rowOff>152400</xdr:rowOff>
    </xdr:to>
    <xdr:grpSp>
      <xdr:nvGrpSpPr>
        <xdr:cNvPr id="2" name="1 Grupo"/>
        <xdr:cNvGrpSpPr>
          <a:grpSpLocks/>
        </xdr:cNvGrpSpPr>
      </xdr:nvGrpSpPr>
      <xdr:grpSpPr>
        <a:xfrm>
          <a:off x="581025" y="7324725"/>
          <a:ext cx="8924925" cy="0"/>
          <a:chOff x="582065" y="7313079"/>
          <a:chExt cx="8943900" cy="0"/>
        </a:xfrm>
        <a:solidFill>
          <a:srgbClr val="FFFFFF"/>
        </a:solidFill>
      </xdr:grpSpPr>
      <xdr:sp>
        <xdr:nvSpPr>
          <xdr:cNvPr id="3" name="2 Conector recto"/>
          <xdr:cNvSpPr>
            <a:spLocks/>
          </xdr:cNvSpPr>
        </xdr:nvSpPr>
        <xdr:spPr>
          <a:xfrm>
            <a:off x="582065" y="7313079"/>
            <a:ext cx="265857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3 Conector recto"/>
          <xdr:cNvSpPr>
            <a:spLocks/>
          </xdr:cNvSpPr>
        </xdr:nvSpPr>
        <xdr:spPr>
          <a:xfrm>
            <a:off x="6878571" y="7313079"/>
            <a:ext cx="264739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oneCellAnchor>
    <xdr:from>
      <xdr:col>1</xdr:col>
      <xdr:colOff>552450</xdr:colOff>
      <xdr:row>18</xdr:row>
      <xdr:rowOff>104775</xdr:rowOff>
    </xdr:from>
    <xdr:ext cx="3981450" cy="1171575"/>
    <xdr:sp>
      <xdr:nvSpPr>
        <xdr:cNvPr id="5" name="5 Rectángulo"/>
        <xdr:cNvSpPr>
          <a:spLocks/>
        </xdr:cNvSpPr>
      </xdr:nvSpPr>
      <xdr:spPr>
        <a:xfrm>
          <a:off x="3286125" y="3943350"/>
          <a:ext cx="3981450" cy="1171575"/>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9525</xdr:colOff>
      <xdr:row>5</xdr:row>
      <xdr:rowOff>104775</xdr:rowOff>
    </xdr:to>
    <xdr:pic>
      <xdr:nvPicPr>
        <xdr:cNvPr id="1" name="Imagen 1"/>
        <xdr:cNvPicPr preferRelativeResize="1">
          <a:picLocks noChangeAspect="1"/>
        </xdr:cNvPicPr>
      </xdr:nvPicPr>
      <xdr:blipFill>
        <a:blip r:embed="rId1"/>
        <a:stretch>
          <a:fillRect/>
        </a:stretch>
      </xdr:blipFill>
      <xdr:spPr>
        <a:xfrm>
          <a:off x="0" y="0"/>
          <a:ext cx="9753600" cy="933450"/>
        </a:xfrm>
        <a:prstGeom prst="rect">
          <a:avLst/>
        </a:prstGeom>
        <a:noFill/>
        <a:ln w="9525" cmpd="sng">
          <a:noFill/>
        </a:ln>
      </xdr:spPr>
    </xdr:pic>
    <xdr:clientData/>
  </xdr:twoCellAnchor>
  <xdr:twoCellAnchor>
    <xdr:from>
      <xdr:col>0</xdr:col>
      <xdr:colOff>666750</xdr:colOff>
      <xdr:row>34</xdr:row>
      <xdr:rowOff>123825</xdr:rowOff>
    </xdr:from>
    <xdr:to>
      <xdr:col>3</xdr:col>
      <xdr:colOff>352425</xdr:colOff>
      <xdr:row>34</xdr:row>
      <xdr:rowOff>123825</xdr:rowOff>
    </xdr:to>
    <xdr:sp>
      <xdr:nvSpPr>
        <xdr:cNvPr id="2" name="2 Conector recto"/>
        <xdr:cNvSpPr>
          <a:spLocks/>
        </xdr:cNvSpPr>
      </xdr:nvSpPr>
      <xdr:spPr>
        <a:xfrm>
          <a:off x="666750" y="8201025"/>
          <a:ext cx="30861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885825</xdr:colOff>
      <xdr:row>34</xdr:row>
      <xdr:rowOff>123825</xdr:rowOff>
    </xdr:from>
    <xdr:to>
      <xdr:col>6</xdr:col>
      <xdr:colOff>3543300</xdr:colOff>
      <xdr:row>34</xdr:row>
      <xdr:rowOff>123825</xdr:rowOff>
    </xdr:to>
    <xdr:sp>
      <xdr:nvSpPr>
        <xdr:cNvPr id="3" name="3 Conector recto"/>
        <xdr:cNvSpPr>
          <a:spLocks/>
        </xdr:cNvSpPr>
      </xdr:nvSpPr>
      <xdr:spPr>
        <a:xfrm>
          <a:off x="6400800" y="8201025"/>
          <a:ext cx="2657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104775</xdr:colOff>
      <xdr:row>22</xdr:row>
      <xdr:rowOff>161925</xdr:rowOff>
    </xdr:from>
    <xdr:to>
      <xdr:col>6</xdr:col>
      <xdr:colOff>114300</xdr:colOff>
      <xdr:row>25</xdr:row>
      <xdr:rowOff>57150</xdr:rowOff>
    </xdr:to>
    <xdr:sp>
      <xdr:nvSpPr>
        <xdr:cNvPr id="4" name="1 Abrir llave"/>
        <xdr:cNvSpPr>
          <a:spLocks/>
        </xdr:cNvSpPr>
      </xdr:nvSpPr>
      <xdr:spPr>
        <a:xfrm>
          <a:off x="5391150" y="5286375"/>
          <a:ext cx="238125" cy="409575"/>
        </a:xfrm>
        <a:prstGeom prst="leftBrace">
          <a:avLst>
            <a:gd name="adj" fmla="val -47375"/>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19050</xdr:colOff>
      <xdr:row>5</xdr:row>
      <xdr:rowOff>133350</xdr:rowOff>
    </xdr:to>
    <xdr:pic>
      <xdr:nvPicPr>
        <xdr:cNvPr id="1" name="Imagen 1"/>
        <xdr:cNvPicPr preferRelativeResize="1">
          <a:picLocks noChangeAspect="1"/>
        </xdr:cNvPicPr>
      </xdr:nvPicPr>
      <xdr:blipFill>
        <a:blip r:embed="rId1"/>
        <a:stretch>
          <a:fillRect/>
        </a:stretch>
      </xdr:blipFill>
      <xdr:spPr>
        <a:xfrm>
          <a:off x="0" y="0"/>
          <a:ext cx="10048875" cy="1057275"/>
        </a:xfrm>
        <a:prstGeom prst="rect">
          <a:avLst/>
        </a:prstGeom>
        <a:noFill/>
        <a:ln w="9525" cmpd="sng">
          <a:noFill/>
        </a:ln>
      </xdr:spPr>
    </xdr:pic>
    <xdr:clientData/>
  </xdr:twoCellAnchor>
  <xdr:twoCellAnchor>
    <xdr:from>
      <xdr:col>0</xdr:col>
      <xdr:colOff>571500</xdr:colOff>
      <xdr:row>40</xdr:row>
      <xdr:rowOff>161925</xdr:rowOff>
    </xdr:from>
    <xdr:to>
      <xdr:col>1</xdr:col>
      <xdr:colOff>742950</xdr:colOff>
      <xdr:row>40</xdr:row>
      <xdr:rowOff>161925</xdr:rowOff>
    </xdr:to>
    <xdr:sp>
      <xdr:nvSpPr>
        <xdr:cNvPr id="2" name="2 Conector recto"/>
        <xdr:cNvSpPr>
          <a:spLocks/>
        </xdr:cNvSpPr>
      </xdr:nvSpPr>
      <xdr:spPr>
        <a:xfrm>
          <a:off x="571500" y="7924800"/>
          <a:ext cx="2657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676275</xdr:colOff>
      <xdr:row>40</xdr:row>
      <xdr:rowOff>161925</xdr:rowOff>
    </xdr:from>
    <xdr:to>
      <xdr:col>6</xdr:col>
      <xdr:colOff>819150</xdr:colOff>
      <xdr:row>40</xdr:row>
      <xdr:rowOff>161925</xdr:rowOff>
    </xdr:to>
    <xdr:sp>
      <xdr:nvSpPr>
        <xdr:cNvPr id="3" name="3 Conector recto"/>
        <xdr:cNvSpPr>
          <a:spLocks/>
        </xdr:cNvSpPr>
      </xdr:nvSpPr>
      <xdr:spPr>
        <a:xfrm>
          <a:off x="6934200" y="7924800"/>
          <a:ext cx="2657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xdr:col>
      <xdr:colOff>1123950</xdr:colOff>
      <xdr:row>19</xdr:row>
      <xdr:rowOff>57150</xdr:rowOff>
    </xdr:from>
    <xdr:ext cx="4019550" cy="1104900"/>
    <xdr:sp>
      <xdr:nvSpPr>
        <xdr:cNvPr id="4" name="4 Rectángulo"/>
        <xdr:cNvSpPr>
          <a:spLocks/>
        </xdr:cNvSpPr>
      </xdr:nvSpPr>
      <xdr:spPr>
        <a:xfrm>
          <a:off x="3609975" y="4067175"/>
          <a:ext cx="4019550" cy="1104900"/>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0</xdr:colOff>
      <xdr:row>5</xdr:row>
      <xdr:rowOff>133350</xdr:rowOff>
    </xdr:to>
    <xdr:pic>
      <xdr:nvPicPr>
        <xdr:cNvPr id="1" name="Imagen 1"/>
        <xdr:cNvPicPr preferRelativeResize="1">
          <a:picLocks noChangeAspect="1"/>
        </xdr:cNvPicPr>
      </xdr:nvPicPr>
      <xdr:blipFill>
        <a:blip r:embed="rId1"/>
        <a:stretch>
          <a:fillRect/>
        </a:stretch>
      </xdr:blipFill>
      <xdr:spPr>
        <a:xfrm>
          <a:off x="0" y="0"/>
          <a:ext cx="9353550" cy="1047750"/>
        </a:xfrm>
        <a:prstGeom prst="rect">
          <a:avLst/>
        </a:prstGeom>
        <a:noFill/>
        <a:ln w="9525" cmpd="sng">
          <a:noFill/>
        </a:ln>
      </xdr:spPr>
    </xdr:pic>
    <xdr:clientData/>
  </xdr:twoCellAnchor>
  <xdr:twoCellAnchor>
    <xdr:from>
      <xdr:col>3</xdr:col>
      <xdr:colOff>133350</xdr:colOff>
      <xdr:row>41</xdr:row>
      <xdr:rowOff>152400</xdr:rowOff>
    </xdr:from>
    <xdr:to>
      <xdr:col>4</xdr:col>
      <xdr:colOff>2581275</xdr:colOff>
      <xdr:row>41</xdr:row>
      <xdr:rowOff>152400</xdr:rowOff>
    </xdr:to>
    <xdr:sp>
      <xdr:nvSpPr>
        <xdr:cNvPr id="2" name="2 Conector recto"/>
        <xdr:cNvSpPr>
          <a:spLocks/>
        </xdr:cNvSpPr>
      </xdr:nvSpPr>
      <xdr:spPr>
        <a:xfrm>
          <a:off x="819150" y="7743825"/>
          <a:ext cx="2657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828675</xdr:colOff>
      <xdr:row>41</xdr:row>
      <xdr:rowOff>152400</xdr:rowOff>
    </xdr:from>
    <xdr:to>
      <xdr:col>11</xdr:col>
      <xdr:colOff>152400</xdr:colOff>
      <xdr:row>41</xdr:row>
      <xdr:rowOff>152400</xdr:rowOff>
    </xdr:to>
    <xdr:sp>
      <xdr:nvSpPr>
        <xdr:cNvPr id="3" name="3 Conector recto"/>
        <xdr:cNvSpPr>
          <a:spLocks/>
        </xdr:cNvSpPr>
      </xdr:nvSpPr>
      <xdr:spPr>
        <a:xfrm>
          <a:off x="5905500" y="7743825"/>
          <a:ext cx="26670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4</xdr:col>
      <xdr:colOff>2295525</xdr:colOff>
      <xdr:row>19</xdr:row>
      <xdr:rowOff>123825</xdr:rowOff>
    </xdr:from>
    <xdr:ext cx="4029075" cy="1133475"/>
    <xdr:sp>
      <xdr:nvSpPr>
        <xdr:cNvPr id="4" name="4 Rectángulo"/>
        <xdr:cNvSpPr>
          <a:spLocks/>
        </xdr:cNvSpPr>
      </xdr:nvSpPr>
      <xdr:spPr>
        <a:xfrm>
          <a:off x="3190875" y="3629025"/>
          <a:ext cx="4029075" cy="1133475"/>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9525</xdr:colOff>
      <xdr:row>5</xdr:row>
      <xdr:rowOff>133350</xdr:rowOff>
    </xdr:to>
    <xdr:pic>
      <xdr:nvPicPr>
        <xdr:cNvPr id="1" name="Imagen 1"/>
        <xdr:cNvPicPr preferRelativeResize="1">
          <a:picLocks noChangeAspect="1"/>
        </xdr:cNvPicPr>
      </xdr:nvPicPr>
      <xdr:blipFill>
        <a:blip r:embed="rId1"/>
        <a:stretch>
          <a:fillRect/>
        </a:stretch>
      </xdr:blipFill>
      <xdr:spPr>
        <a:xfrm>
          <a:off x="0" y="0"/>
          <a:ext cx="9363075" cy="1047750"/>
        </a:xfrm>
        <a:prstGeom prst="rect">
          <a:avLst/>
        </a:prstGeom>
        <a:noFill/>
        <a:ln w="9525" cmpd="sng">
          <a:noFill/>
        </a:ln>
      </xdr:spPr>
    </xdr:pic>
    <xdr:clientData/>
  </xdr:twoCellAnchor>
  <xdr:oneCellAnchor>
    <xdr:from>
      <xdr:col>4</xdr:col>
      <xdr:colOff>2247900</xdr:colOff>
      <xdr:row>21</xdr:row>
      <xdr:rowOff>123825</xdr:rowOff>
    </xdr:from>
    <xdr:ext cx="4057650" cy="1114425"/>
    <xdr:sp>
      <xdr:nvSpPr>
        <xdr:cNvPr id="2" name="7 Rectángulo"/>
        <xdr:cNvSpPr>
          <a:spLocks/>
        </xdr:cNvSpPr>
      </xdr:nvSpPr>
      <xdr:spPr>
        <a:xfrm>
          <a:off x="3143250" y="3981450"/>
          <a:ext cx="4057650" cy="1114425"/>
        </a:xfrm>
        <a:prstGeom prst="rect">
          <a:avLst/>
        </a:prstGeom>
        <a:noFill/>
        <a:ln w="9525" cmpd="sng">
          <a:noFill/>
        </a:ln>
      </xdr:spPr>
      <xdr:txBody>
        <a:bodyPr vertOverflow="clip" wrap="square" lIns="91440" tIns="45720" rIns="91440" bIns="45720">
          <a:spAutoFit/>
        </a:bodyPr>
        <a:p>
          <a:pPr algn="ctr">
            <a:defRPr/>
          </a:pPr>
          <a:r>
            <a:rPr lang="en-US" cap="none" sz="6600" b="1" i="0" u="none" baseline="0">
              <a:solidFill>
                <a:srgbClr val="339966"/>
              </a:solidFill>
            </a:rPr>
            <a:t>NO</a:t>
          </a:r>
          <a:r>
            <a:rPr lang="en-US" cap="none" sz="6600" b="1" i="0" u="none" baseline="0">
              <a:solidFill>
                <a:srgbClr val="339966"/>
              </a:solidFill>
            </a:rPr>
            <a:t> APLICA</a:t>
          </a:r>
        </a:p>
      </xdr:txBody>
    </xdr:sp>
    <xdr:clientData/>
  </xdr:oneCellAnchor>
  <xdr:twoCellAnchor>
    <xdr:from>
      <xdr:col>2</xdr:col>
      <xdr:colOff>161925</xdr:colOff>
      <xdr:row>42</xdr:row>
      <xdr:rowOff>152400</xdr:rowOff>
    </xdr:from>
    <xdr:to>
      <xdr:col>4</xdr:col>
      <xdr:colOff>2571750</xdr:colOff>
      <xdr:row>42</xdr:row>
      <xdr:rowOff>152400</xdr:rowOff>
    </xdr:to>
    <xdr:sp>
      <xdr:nvSpPr>
        <xdr:cNvPr id="3" name="8 Conector recto"/>
        <xdr:cNvSpPr>
          <a:spLocks/>
        </xdr:cNvSpPr>
      </xdr:nvSpPr>
      <xdr:spPr>
        <a:xfrm>
          <a:off x="581025" y="779145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628650</xdr:colOff>
      <xdr:row>42</xdr:row>
      <xdr:rowOff>152400</xdr:rowOff>
    </xdr:from>
    <xdr:to>
      <xdr:col>11</xdr:col>
      <xdr:colOff>171450</xdr:colOff>
      <xdr:row>42</xdr:row>
      <xdr:rowOff>152400</xdr:rowOff>
    </xdr:to>
    <xdr:sp>
      <xdr:nvSpPr>
        <xdr:cNvPr id="4" name="9 Conector recto"/>
        <xdr:cNvSpPr>
          <a:spLocks/>
        </xdr:cNvSpPr>
      </xdr:nvSpPr>
      <xdr:spPr>
        <a:xfrm>
          <a:off x="5705475" y="779145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885825</xdr:colOff>
      <xdr:row>5</xdr:row>
      <xdr:rowOff>133350</xdr:rowOff>
    </xdr:to>
    <xdr:pic>
      <xdr:nvPicPr>
        <xdr:cNvPr id="1" name="Imagen 1"/>
        <xdr:cNvPicPr preferRelativeResize="1">
          <a:picLocks noChangeAspect="1"/>
        </xdr:cNvPicPr>
      </xdr:nvPicPr>
      <xdr:blipFill>
        <a:blip r:embed="rId1"/>
        <a:stretch>
          <a:fillRect/>
        </a:stretch>
      </xdr:blipFill>
      <xdr:spPr>
        <a:xfrm>
          <a:off x="0" y="0"/>
          <a:ext cx="9439275" cy="1047750"/>
        </a:xfrm>
        <a:prstGeom prst="rect">
          <a:avLst/>
        </a:prstGeom>
        <a:noFill/>
        <a:ln w="9525" cmpd="sng">
          <a:noFill/>
        </a:ln>
      </xdr:spPr>
    </xdr:pic>
    <xdr:clientData/>
  </xdr:twoCellAnchor>
  <xdr:twoCellAnchor>
    <xdr:from>
      <xdr:col>2</xdr:col>
      <xdr:colOff>200025</xdr:colOff>
      <xdr:row>41</xdr:row>
      <xdr:rowOff>9525</xdr:rowOff>
    </xdr:from>
    <xdr:to>
      <xdr:col>4</xdr:col>
      <xdr:colOff>2609850</xdr:colOff>
      <xdr:row>41</xdr:row>
      <xdr:rowOff>9525</xdr:rowOff>
    </xdr:to>
    <xdr:sp>
      <xdr:nvSpPr>
        <xdr:cNvPr id="2" name="5 Conector recto"/>
        <xdr:cNvSpPr>
          <a:spLocks/>
        </xdr:cNvSpPr>
      </xdr:nvSpPr>
      <xdr:spPr>
        <a:xfrm>
          <a:off x="619125" y="79343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771525</xdr:colOff>
      <xdr:row>41</xdr:row>
      <xdr:rowOff>9525</xdr:rowOff>
    </xdr:from>
    <xdr:to>
      <xdr:col>11</xdr:col>
      <xdr:colOff>180975</xdr:colOff>
      <xdr:row>41</xdr:row>
      <xdr:rowOff>9525</xdr:rowOff>
    </xdr:to>
    <xdr:sp>
      <xdr:nvSpPr>
        <xdr:cNvPr id="3" name="6 Conector recto"/>
        <xdr:cNvSpPr>
          <a:spLocks/>
        </xdr:cNvSpPr>
      </xdr:nvSpPr>
      <xdr:spPr>
        <a:xfrm>
          <a:off x="5848350" y="7934325"/>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914400</xdr:colOff>
      <xdr:row>5</xdr:row>
      <xdr:rowOff>133350</xdr:rowOff>
    </xdr:to>
    <xdr:pic>
      <xdr:nvPicPr>
        <xdr:cNvPr id="1" name="Imagen 1"/>
        <xdr:cNvPicPr preferRelativeResize="1">
          <a:picLocks noChangeAspect="1"/>
        </xdr:cNvPicPr>
      </xdr:nvPicPr>
      <xdr:blipFill>
        <a:blip r:embed="rId1"/>
        <a:stretch>
          <a:fillRect/>
        </a:stretch>
      </xdr:blipFill>
      <xdr:spPr>
        <a:xfrm>
          <a:off x="9525" y="0"/>
          <a:ext cx="9534525" cy="1047750"/>
        </a:xfrm>
        <a:prstGeom prst="rect">
          <a:avLst/>
        </a:prstGeom>
        <a:noFill/>
        <a:ln w="9525" cmpd="sng">
          <a:noFill/>
        </a:ln>
      </xdr:spPr>
    </xdr:pic>
    <xdr:clientData/>
  </xdr:twoCellAnchor>
  <xdr:twoCellAnchor>
    <xdr:from>
      <xdr:col>3</xdr:col>
      <xdr:colOff>85725</xdr:colOff>
      <xdr:row>40</xdr:row>
      <xdr:rowOff>9525</xdr:rowOff>
    </xdr:from>
    <xdr:to>
      <xdr:col>4</xdr:col>
      <xdr:colOff>2647950</xdr:colOff>
      <xdr:row>40</xdr:row>
      <xdr:rowOff>9525</xdr:rowOff>
    </xdr:to>
    <xdr:sp>
      <xdr:nvSpPr>
        <xdr:cNvPr id="2" name="2 Conector recto"/>
        <xdr:cNvSpPr>
          <a:spLocks/>
        </xdr:cNvSpPr>
      </xdr:nvSpPr>
      <xdr:spPr>
        <a:xfrm>
          <a:off x="771525" y="80010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628650</xdr:colOff>
      <xdr:row>40</xdr:row>
      <xdr:rowOff>9525</xdr:rowOff>
    </xdr:from>
    <xdr:to>
      <xdr:col>11</xdr:col>
      <xdr:colOff>76200</xdr:colOff>
      <xdr:row>40</xdr:row>
      <xdr:rowOff>9525</xdr:rowOff>
    </xdr:to>
    <xdr:sp>
      <xdr:nvSpPr>
        <xdr:cNvPr id="3" name="4 Conector recto"/>
        <xdr:cNvSpPr>
          <a:spLocks/>
        </xdr:cNvSpPr>
      </xdr:nvSpPr>
      <xdr:spPr>
        <a:xfrm>
          <a:off x="5819775" y="8001000"/>
          <a:ext cx="28860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2008\Macros\IAT\IAT%20ver%201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FINANZAS\Mis%20documentos\EJERCICIO%202009\GU&#205;A%20IAT2009\GU&#205;A%20E-J%202009\GUIA%20IAT%20ENERO-DICIEMBRE\GU&#205;A%20ULTIMA\Copia%20de%20IAT%20ver%209.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AY5" t="str">
            <v>ASAMBLEA LEGISLATIVA DEL DF</v>
          </cell>
          <cell r="AZ5" t="str">
            <v>UNIDAD RESPONSABLE: 17 L0 00 ASAMBLEA LEGISLATIVA DEL DF</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AY6" t="str">
            <v>AUTORIDAD DEL CENTRO HISTÓRICO</v>
          </cell>
          <cell r="AZ6" t="str">
            <v>UNIDAD RESPONSABLE: 01 CD 01 AUTORIDAD DEL CENTRO HISTÓRICO</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AY7" t="str">
            <v>CAJA DE PREVISIÓN DE LA POLICÍA AUXILIAR DEL DF</v>
          </cell>
          <cell r="AZ7" t="str">
            <v>UNIDAD RESPONSABLE: 11 PD PA CAJA DE PREVISIÓN DE LA POLICÍA AUXILIAR DEL DF</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AY8" t="str">
            <v>CAJA DE PREVISIÓN DE LA POLICÍA PREVENTIVA</v>
          </cell>
          <cell r="AZ8" t="str">
            <v>UNIDAD RESPONSABLE: 12 PD PP CAJA DE PREVISIÓN DE LA POLICÍA PREVENTIVA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AY9" t="str">
            <v>CAJA DE PREVISIÓN PARA TRABAJADORES A LISTA DE RAYA DEL GDF</v>
          </cell>
          <cell r="AZ9" t="str">
            <v>UNIDAD RESPONSABLE: 12 PD LR CAJA DE PREVISIÓN PARA TRABAJADORES A LISTA DE RAYA DEL GDF</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AY10" t="str">
            <v>COMISIÓN DE DERECHOS HUMANOS DEL DF</v>
          </cell>
          <cell r="AZ10" t="str">
            <v>UNIDAD RESPONSABLE: 23 A0 00 COMISIÓN DE DERECHOS HUMANOS DEL DF</v>
          </cell>
          <cell r="DE10" t="str">
            <v>COMISIÓN DE DERECHOS HUMANOS DEL DF</v>
          </cell>
          <cell r="DF10" t="str">
            <v>NO</v>
          </cell>
          <cell r="DH10" t="str">
            <v>COMISIÓN DE DERECHOS HUMANOS DEL DF</v>
          </cell>
          <cell r="DI10" t="str">
            <v>NO</v>
          </cell>
        </row>
        <row r="11">
          <cell r="Y11" t="str">
            <v>CONSEJO DE EVALUACIÓN DEL DESARROLLO SOCIAL DEL DF</v>
          </cell>
          <cell r="AA11" t="str">
            <v>VAYA A LA HOJA INICIO Y SELECIONE LA UNIDAD RESPONSABLE CORRESPONDIENTE A ESTE INFORME</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AY11" t="str">
            <v>CONSEJERÍA JURÍDICA Y SERVICIOS LEGALES</v>
          </cell>
          <cell r="AZ11" t="str">
            <v>UNIDAD RESPONSABLE: 25 C0 01 CONSEJERÍA JURÍDICA Y SERVICIOS LEGALES</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AY12" t="str">
            <v>CONSEJO DE EVALUACIÓN DEL DESARROLLO SOCIAL DEL DF</v>
          </cell>
          <cell r="AZ12" t="str">
            <v>UNIDAD RESPONSABLE: 08 PD CE CONSEJO DE EVALUACIÓN DEL DESARROLLO SOCIAL DEL DF</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AY13" t="str">
            <v>CONSEJO DE LA JUDICATURA DEL DF</v>
          </cell>
          <cell r="AZ13" t="str">
            <v>UNIDAD RESPONSABLE: 20 J0 00 CONSEJO DE LA JUDICATURA DEL DF</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AY14" t="str">
            <v>CONTADURÍA MAYOR DE HACIENDA DE LA ALDF</v>
          </cell>
          <cell r="AZ14" t="str">
            <v>UNIDAD RESPONSABLE: 18 L0 00 CONTADURÍA MAYOR DE HACIENDA DE LA ALDF</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AY15" t="str">
            <v>CONTRALORÍA GENERAL</v>
          </cell>
          <cell r="AZ15" t="str">
            <v>UNIDAD RESPONSABLE: 13 C0 01 CONTRALORÍA GENERAL</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AY16" t="str">
            <v>CORPORACIÓN MEXICANA DE IMPRESIÓN S.A. DE C.V.</v>
          </cell>
          <cell r="AZ16" t="str">
            <v>UNIDAD RESPONSABLE: 12 PE CM CORPORACIÓN MEXICANA DE IMPRESIÓN S.A. DE C.V.</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AY17" t="str">
            <v>DELEGACIÓN ÁLVARO OBREGÓN</v>
          </cell>
          <cell r="AZ17" t="str">
            <v>UNIDAD RESPONSABLE: 02 CD 01 DELEGACIÓN ÁLVARO OBREGÓN</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AY18" t="str">
            <v>DELEGACIÓN AZCAPOTZALCO</v>
          </cell>
          <cell r="AZ18" t="str">
            <v>UNIDAD RESPONSABLE: 02 CD 02 DELEGACIÓN AZCAPOTZALCO</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AY19" t="str">
            <v>DELEGACIÓN BENITO JUÁREZ</v>
          </cell>
          <cell r="AZ19" t="str">
            <v>UNIDAD RESPONSABLE: 02 CD 03 DELEGACIÓN BENITO JUÁREZ</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AY20" t="str">
            <v>DELEGACIÓN COYOACÁN</v>
          </cell>
          <cell r="AZ20" t="str">
            <v>UNIDAD RESPONSABLE: 02 CD 04 DELEGACIÓN COYOACÁN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AY21" t="str">
            <v>DELEGACIÓN CUAJIMALPA DE MORELOS</v>
          </cell>
          <cell r="AZ21" t="str">
            <v>UNIDAD RESPONSABLE: 02 CD 05 DELEGACIÓN CUAJIMALPA DE MORELOS</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AY22" t="str">
            <v>DELEGACIÓN CUAUHTÉMOC</v>
          </cell>
          <cell r="AZ22" t="str">
            <v>UNIDAD RESPONSABLE: 02 CD 06 DELEGACIÓN CUAUHTÉMOC</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AY23" t="str">
            <v>DELEGACIÓN GUSTAVO A. MADERO</v>
          </cell>
          <cell r="AZ23" t="str">
            <v>UNIDAD RESPONSABLE: 02 CD 07 DELEGACIÓN GUSTAVO A. MADERO</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AY24" t="str">
            <v>DELEGACIÓN IZTACALCO</v>
          </cell>
          <cell r="AZ24" t="str">
            <v>UNIDAD RESPONSABLE: 02 CD 08 DELEGACIÓN IZTACALCO</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AY25" t="str">
            <v>DELEGACIÓN IZTAPALAPA</v>
          </cell>
          <cell r="AZ25" t="str">
            <v>UNIDAD RESPONSABLE: 02 CD 09 DELEGACIÓN IZTAPALAPA</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AY26" t="str">
            <v>DELEGACIÓN MAGDALENA CONTRERAS</v>
          </cell>
          <cell r="AZ26" t="str">
            <v>UNIDAD RESPONSABLE: 02 CD 10 DELEGACIÓN MAGDALENA CONTRERAS</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AY27" t="str">
            <v>DELEGACIÓN MIGUEL HIDALGO</v>
          </cell>
          <cell r="AZ27" t="str">
            <v>UNIDAD RESPONSABLE: 02 CD 11 DELEGACIÓN MIGUEL HIDALGO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AY28" t="str">
            <v>DELEGACIÓN MILPA ALTA</v>
          </cell>
          <cell r="AZ28" t="str">
            <v>UNIDAD RESPONSABLE: 02 CD 12 DELEGACIÓN MILPA ALTA</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AY29" t="str">
            <v>DELEGACIÓN TLÁHUAC</v>
          </cell>
          <cell r="AZ29" t="str">
            <v>UNIDAD RESPONSABLE: 02 CD 13 DELEGACIÓN TLÁHUAC</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AY30" t="str">
            <v>DELEGACIÓN TLALPAN</v>
          </cell>
          <cell r="AZ30" t="str">
            <v>UNIDAD RESPONSABLE: 02 CD 14 DELEGACIÓN TLALPAN</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AY31" t="str">
            <v>DELEGACIÓN VENUSTIANO CARRANZA</v>
          </cell>
          <cell r="AZ31" t="str">
            <v>UNIDAD RESPONSABLE: 02 CD 15 DELEGACIÓN VENUSTIANO CARRANZA</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AY32" t="str">
            <v>DELEGACIÓN XOCHIMILCO</v>
          </cell>
          <cell r="AZ32" t="str">
            <v>UNIDAD RESPONSABLE: 02 CD 16 DELEGACIÓN XOCHIMILCO</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AY33" t="str">
            <v>DEUDA PÚBLICA DEL DF</v>
          </cell>
          <cell r="AZ33" t="str">
            <v>UNIDAD RESPONSABLE: 16 C0 00 DEUDA PÚBLICA DEL DF</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AY34" t="str">
            <v>FIDEICOMISO DE RECUPERACIÓN CREDITICIA DEL DF</v>
          </cell>
          <cell r="AZ34" t="str">
            <v>UNIDAD RESPONSABLE: 09 PF RC FIDEICOMISO DE RECUPERACIÓN CREDITICIA DEL DF</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AY35" t="str">
            <v>FIDEICOMISO DEL CENTRO HISTÓRICO</v>
          </cell>
          <cell r="AZ35" t="str">
            <v>UNIDAD RESPONSABLE: 07 PF CH FIDEICOMISO DEL CENTRO HISTÓRICO</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AY36" t="str">
            <v>FIDEICOMISO EDUCACIÓN GARANTIZADA DEL DF</v>
          </cell>
          <cell r="AZ36" t="str">
            <v>UNIDAD RESPONSABLE: 36 PF EG FIDEICOMISO EDUCACIÓN GARANTIZADA DEL DF</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AY37" t="str">
            <v>FIDEICOMISO MUSEO DE ARTE POPULAR</v>
          </cell>
          <cell r="AZ37" t="str">
            <v>UNIDAD RESPONSABLE: 31 PF MA FIDEICOMISO MUSEO DE ARTE POPULAR</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AY38" t="str">
            <v>FIDEICOMISO MUSEO DEL ESTANQUILLO</v>
          </cell>
          <cell r="AZ38" t="str">
            <v>UNIDAD RESPONSABLE: 31 PF ME FIDEICOMISO MUSEO DEL ESTANQUILLO</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AY39" t="str">
            <v>FIDEICOMISO PARA EL FONDO DE PROMOCIÓN PARA EL FINANCIAMIENTO DEL TRANSPORTE PÚBLICO</v>
          </cell>
          <cell r="AZ39" t="str">
            <v>UNIDAD RESPONSABLE: 10 P0 TP FIDEICOMISO PARA EL FONDO DE PROMOCIÓN PARA EL FINANCIAMIENTO DEL TRANSPORTE PÚBLICO</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AY40" t="str">
            <v>FIDEICOMISO PARA EL MEJORAMIENTO DE LAS VÍAS DE COMUNICACIÓN DEL DF</v>
          </cell>
          <cell r="AZ40" t="str">
            <v>UNIDAD RESPONSABLE: 07 PF MV FIDEICOMISO PARA EL MEJORAMIENTO DE LAS VÍAS DE COMUNICACIÓN DEL DF</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AY41" t="str">
            <v>FIDEICOMISO PÚBLICO "CIUDAD DIGITAL"</v>
          </cell>
          <cell r="AZ41" t="str">
            <v>UNIDAD RESPONSABLE: 09 PF CD FIDEICOMISO PÚBLICO "CIUDAD DIGITAL"</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AY42" t="str">
            <v>FIDEICOMISO PÚBLICO COMPLEJO AMBIENTAL "XOCHIMILCO"</v>
          </cell>
          <cell r="AZ42" t="str">
            <v>UNIDAD RESPONSABLE: 12 PF CX FIDEICOMISO PÚBLICO COMPLEJO AMBIENTAL "XOCHIMILCO"</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AY43" t="str">
            <v>FONDO AMBIENTAL PÚBLICO DEL DF</v>
          </cell>
          <cell r="AZ43" t="str">
            <v>UNIDAD RESPONSABLE: 06 P0 FA FONDO AMBIENTAL PÚBLICO DEL DF</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AY44" t="str">
            <v>FONDO DE COINVERSIÓN</v>
          </cell>
          <cell r="AZ44" t="str">
            <v>UNIDAD RESPONSABLE: 15 C0 00 FONDO DE COINVERSIÓN</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AY45" t="str">
            <v>FONDO DE DESARROLLO ECONÓMICO DEL DF</v>
          </cell>
          <cell r="AZ45" t="str">
            <v>UNIDAD RESPONSABLE: 12 P0 DE FONDO DE DESARROLLO ECONÓMICO DEL DF</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AY46" t="str">
            <v>FONDO DE SEGURIDAD PÚBLICA DEL DF</v>
          </cell>
          <cell r="AZ46" t="str">
            <v>UNIDAD RESPONSABLE: 14 P0 FS FONDO DE SEGURIDAD PÚBLICA DEL DF</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AY47" t="str">
            <v>FONDO MIXTO DE PROMOCIÓN TURÍSTICA</v>
          </cell>
          <cell r="AZ47" t="str">
            <v>UNIDAD RESPONSABLE: 05 P0 PT FONDO MIXTO DE PROMOCIÓN TURÍSTICA</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AY48" t="str">
            <v>FONDO PARA EL DESARROLLO SOCIAL DE LA CIUDAD DE MÉXICO</v>
          </cell>
          <cell r="AZ48" t="str">
            <v>UNIDAD RESPONSABLE: 04 P0 DS FONDO PARA EL DESARROLLO SOCIAL DE LA CIUDAD DE MÉXICO</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AY49" t="str">
            <v>FONDO PARA LA ATENCIÓN Y APOYO A LAS VÍCTIMAS DEL DELITO</v>
          </cell>
          <cell r="AZ49" t="str">
            <v>UNIDAD RESPONSABLE: 14 P0 AV FONDO PARA LA ATENCIÓN Y APOYO A LAS VÍCTIMAS DEL DELITO</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AY50" t="str">
            <v>HEROICO CUERPO DE BOMBEROS DEL DF</v>
          </cell>
          <cell r="AZ50" t="str">
            <v>UNIDAD RESPONSABLE: 34 PD HB HEROICO CUERPO DE BOMBEROS DEL DF</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AY51" t="str">
            <v>INSTITUTO DE ACCESO A LA INFORMACIÓN PÚBLICA DEL DF</v>
          </cell>
          <cell r="AZ51" t="str">
            <v>UNIDAD RESPONSABLE: 32 A0 00 INSTITUTO DE ACCESO A LA INFORMACIÓN PÚBLICA DEL DF</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AY52" t="str">
            <v>INSTITUTO DE CIENCIA Y TECNOLOGÍA</v>
          </cell>
          <cell r="AZ52" t="str">
            <v>UNIDAD RESPONSABLE: 37 PD CT INSTITUTO DE CIENCIA Y TECNOLOGÍA</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AY53" t="str">
            <v>INSTITUTO DE EDUCACIÓN MEDIA SUPERIOR</v>
          </cell>
          <cell r="AZ53" t="str">
            <v>UNIDAD RESPONSABLE: 36 PD IE INSTITUTO DE EDUCACIÓN MEDIA SUPERIOR</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AY54" t="str">
            <v>INSTITUTO DE FORMACIÓN PROFESIONAL</v>
          </cell>
          <cell r="AZ54" t="str">
            <v>UNIDAD RESPONSABLE: 14 CD 01 INSTITUTO DE FORMACIÓN PROFESIONAL</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AY55" t="str">
            <v>INSTITUTO DE LA JUVENTUD DEL DF</v>
          </cell>
          <cell r="AZ55" t="str">
            <v>UNIDAD RESPONSABLE: 08 PD IJ INSTITUTO DE LA JUVENTUD DEL DF</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AY56" t="str">
            <v>INSTITUTO DE LAS MUJERES DEL DF</v>
          </cell>
          <cell r="AZ56" t="str">
            <v>UNIDAD RESPONSABLE: 08 PD IM INSTITUTO DE LAS MUJERES DEL DF</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AY57" t="str">
            <v>INSTITUTO DE VIVIENDA DEL DF</v>
          </cell>
          <cell r="AZ57" t="str">
            <v>UNIDAD RESPONSABLE: 03 PD IV INSTITUTO DE VIVIENDA DEL DF</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AY58" t="str">
            <v>INSTITUTO ELECTORAL DEL DF</v>
          </cell>
          <cell r="AZ58" t="str">
            <v>UNIDAD RESPONSABLE: 24 A0 00 INSTITUTO ELECTORAL DEL DF</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AY59" t="str">
            <v>INSTITUTO TÉCNICO DE FORMACIÓN POLICIAL</v>
          </cell>
          <cell r="AZ59" t="str">
            <v>UNIDAD RESPONSABLE: 11 CD 01 INSTITUTO TÉCNICO DE FORMACIÓN POLICIAL</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AY60" t="str">
            <v>JEFATURA DE GOBIERNO DEL DF</v>
          </cell>
          <cell r="AZ60" t="str">
            <v>UNIDAD RESPONSABLE: 01 C0 01 JEFATURA DE GOBIERNO DEL DF</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AY61" t="str">
            <v>JUNTA LOCAL DE CONCILIACIÓN Y ARBITRAJE DEL DF</v>
          </cell>
          <cell r="AZ61" t="str">
            <v>UNIDAD RESPONSABLE: 22 A0 00 JUNTA LOCAL DE CONCILIACIÓN Y ARBITRAJE DEL DF</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AY62" t="str">
            <v>METROBÚS</v>
          </cell>
          <cell r="AZ62" t="str">
            <v>UNIDAD RESPONSABLE: 10 PD MB METROBÚS</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AY63" t="str">
            <v>OFICIALÍA MAYOR</v>
          </cell>
          <cell r="AZ63" t="str">
            <v>UNIDAD RESPONSABLE: 12 C0 01 OFICIALÍA MAYOR</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AY64" t="str">
            <v>POLICÍA AUXILIAR DEL DF</v>
          </cell>
          <cell r="AZ64" t="str">
            <v>UNIDAD RESPONSABLE: 11 CD 02 POLICÍA AUXILIAR DEL DF</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AY65" t="str">
            <v>POLICÍA BANCARIA E INDUSTRIAL</v>
          </cell>
          <cell r="AZ65" t="str">
            <v>UNIDAD RESPONSABLE: 11 CD 03 POLICÍA BANCARIA E INDUSTRIAL</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AY66" t="str">
            <v>PROCURADURÍA AMBIENTAL Y DEL ORDENAMIENTO TERRITORIAL DEL DF</v>
          </cell>
          <cell r="AZ66" t="str">
            <v>UNIDAD RESPONSABLE: 30 PD PA PROCURADURÍA AMBIENTAL Y DEL ORDENAMIENTO TERRITORIAL DEL DF</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AY67" t="str">
            <v>PROCURADURÍA GENERAL DE JUSTICIA DEL DF</v>
          </cell>
          <cell r="AZ67" t="str">
            <v>UNIDAD RESPONSABLE: 14 C0 00 PROCURADURÍA GENERAL DE JUSTICIA DEL DF</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AY68" t="str">
            <v>PROCURADURÍA SOCIAL DEL DF</v>
          </cell>
          <cell r="AZ68" t="str">
            <v>UNIDAD RESPONSABLE: 08 PD PS PROCURADURÍA SOCIAL DEL DF</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AY69" t="str">
            <v>RED DE TRANSPORTE DE PASAJEROS DEL DF</v>
          </cell>
          <cell r="AZ69" t="str">
            <v>UNIDAD RESPONSABLE: 10 PD RT RED DE TRANSPORTE DE PASAJEROS DEL DF</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AY70" t="str">
            <v>SECRETARÍA DE CULTURA</v>
          </cell>
          <cell r="AZ70" t="str">
            <v>UNIDAD RESPONSABLE: 31 C0 00 SECRETARÍA DE CULTURA</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AY71" t="str">
            <v>SECRETARÍA DE DESARROLLO ECONÓMICO</v>
          </cell>
          <cell r="AZ71" t="str">
            <v>UNIDAD RESPONSABLE: 04 C0 01 SECRETARÍA DE DESARROLLO ECONÓMICO</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AY72" t="str">
            <v>SECRETARÍA DE DESARROLLO RURAL Y EQUIDAD PARA LAS COMUNIDADES</v>
          </cell>
          <cell r="AZ72" t="str">
            <v>UNIDAD RESPONSABLE: 35 C0 01 SECRETARÍA DE DESARROLLO RURAL Y EQUIDAD PARA LAS COMUNIDADES</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AY73" t="str">
            <v>SECRETARÍA DE DESARROLLO SOCIAL</v>
          </cell>
          <cell r="AZ73" t="str">
            <v>UNIDAD RESPONSABLE: 08 C0 01 SECRETARÍA DE DESARROLLO SOCIAL</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AY74" t="str">
            <v>SECRETARÍA DE DESARROLLO URBANO Y VIVIENDA</v>
          </cell>
          <cell r="AZ74" t="str">
            <v>UNIDAD RESPONSABLE: 03 C0 01 SECRETARÍA DE DESARROLLO URBANO Y VIVIENDA</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AY75" t="str">
            <v>SECRETARÍA DE EDUCACIÓN</v>
          </cell>
          <cell r="AZ75" t="str">
            <v>UNIDAD RESPONSABLE: 36 C0 01 SECRETARÍA DE EDUCACIÓN</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AY76" t="str">
            <v>SECRETARÍA DE FINANZAS</v>
          </cell>
          <cell r="AZ76" t="str">
            <v>UNIDAD RESPONSABLE: 09 C0 01 SECRETARÍA DE FINANZAS</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AY77" t="str">
            <v>SECRETARÍA DE GOBIERNO</v>
          </cell>
          <cell r="AZ77" t="str">
            <v>UNIDAD RESPONSABLE: 02 C0 01 SECRETARÍA DE GOBIERNO</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AY78" t="str">
            <v>SECRETARÍA DE MEDIO AMBIENTE</v>
          </cell>
          <cell r="AZ78" t="str">
            <v>UNIDAD RESPONSABLE: 06 C0 01 SECRETARÍA DE MEDIO AMBIENTE</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AY79" t="str">
            <v>SECRETARÍA DE OBRAS Y SERVICIOS</v>
          </cell>
          <cell r="AZ79" t="str">
            <v>UNIDAD RESPONSABLE: 07 C0 01 SECRETARÍA DE OBRAS Y SERVICIOS</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AY80" t="str">
            <v>SECRETARÍA DE PROTECCIÓN CIVIL</v>
          </cell>
          <cell r="AZ80" t="str">
            <v>UNIDAD RESPONSABLE: 34 C0 01 SECRETARÍA DE PROTECCIÓN CIVIL</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AY81" t="str">
            <v>SECRETARÍA DE SALUD</v>
          </cell>
          <cell r="AZ81" t="str">
            <v>UNIDAD RESPONSABLE: 26 C0 01 SECRETARÍA DE SALUD</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AY82" t="str">
            <v>SECRETARÍA DE SEGURIDAD PÚBLICA</v>
          </cell>
          <cell r="AZ82" t="str">
            <v>UNIDAD RESPONSABLE: 11 C0 01 SECRETARÍA DE SEGURIDAD PÚBLICA</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AY83" t="str">
            <v>SECRETARÍA DE TRANSPORTE Y VIALIDAD</v>
          </cell>
          <cell r="AZ83" t="str">
            <v>UNIDAD RESPONSABLE: 10 C0 01 SECRETARÍA DE TRANSPORTE Y VIALIDAD</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AY84" t="str">
            <v>SECRETARÍA DE TURISMO</v>
          </cell>
          <cell r="AZ84" t="str">
            <v>UNIDAD RESPONSABLE: 05 C0 01 SECRETARÍA DE TURISMO</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AY85" t="str">
            <v>SECRETARÍA DEL TRABAJO Y FOMENTO AL EMPLEO</v>
          </cell>
          <cell r="AZ85" t="str">
            <v>UNIDAD RESPONSABLE: 33 C0 01 SECRETARÍA DEL TRABAJO Y FOMENTO AL EMPLEO</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AY86" t="str">
            <v>SERVICIO DE TRANSPORTES ELÉCTRICOS DEL DF</v>
          </cell>
          <cell r="AZ86" t="str">
            <v>UNIDAD RESPONSABLE: 10 PD TE SERVICIO DE TRANSPORTES ELÉCTRICOS DEL DF</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AY87" t="str">
            <v>SERVICIOS DE SALUD PÚBLICA DEL DF</v>
          </cell>
          <cell r="AZ87" t="str">
            <v>UNIDAD RESPONSABLE: 26 PD SP SERVICIOS DE SALUD PÚBLICA DEL DF</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AY88" t="str">
            <v>SERVICIOS METROPOLITANOS  S.A. DE C.V.</v>
          </cell>
          <cell r="AZ88" t="str">
            <v>UNIDAD RESPONSABLE: 12 PE SM SERVICIOS METROPOLITANOS  S.A. DE C.V.</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AY89" t="str">
            <v>SISTEMA DE AGUAS DE LA CIUDAD DE MÉXICO</v>
          </cell>
          <cell r="AZ89" t="str">
            <v>UNIDAD RESPONSABLE: 06 CD 03 SISTEMA DE AGUAS DE LA CIUDAD DE MÉXICO</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AY90" t="str">
            <v>SISTEMA DE RADIO Y TELEVISIÓN DIGITAL DEL GDF</v>
          </cell>
          <cell r="AZ90" t="str">
            <v>UNIDAD RESPONSABLE: 02 CD 17 SISTEMA DE RADIO Y TELEVISIÓN DIGITAL DEL GDF</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AY91" t="str">
            <v>SISTEMA DE RADIO Y TELEVISIÓN DIGITAL DEL GDF</v>
          </cell>
          <cell r="AZ91" t="str">
            <v>UNIDAD RESPONSABLE: 02 OD 03 SISTEMA DE RADIO Y TELEVISIÓN DIGITAL DEL GDF</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AY92" t="str">
            <v>SISTEMA DE TRANSPORTE COLECTIVO (METRO)</v>
          </cell>
          <cell r="AZ92" t="str">
            <v>UNIDAD RESPONSABLE: 10 PD ME SISTEMA DE TRANSPORTE COLECTIVO (METRO)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AY93" t="str">
            <v>SISTEMA PARA EL DESARROLLO INTEGRAL DE LA FAMILIA DEL DF</v>
          </cell>
          <cell r="AZ93" t="str">
            <v>UNIDAD RESPONSABLE: 01 PD DF SISTEMA PARA EL DESARROLLO INTEGRAL DE LA FAMILIA DEL DF</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AY94" t="str">
            <v>TRIBUNAL DE LO CONTENCIOSO ADMINISTRATIVO DEL DF</v>
          </cell>
          <cell r="AZ94" t="str">
            <v>UNIDAD RESPONSABLE: 21 A0 00 TRIBUNAL DE LO CONTENCIOSO ADMINISTRATIVO DEL DF</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AY95" t="str">
            <v>TRIBUNAL ELECTORAL DEL DF</v>
          </cell>
          <cell r="AZ95" t="str">
            <v>UNIDAD RESPONSABLE: 27 A0 00 TRIBUNAL ELECTORAL DEL DF</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AY96" t="str">
            <v>TRIBUNAL SUPERIOR DE JUSTICIA DEL DF</v>
          </cell>
          <cell r="AZ96" t="str">
            <v>UNIDAD RESPONSABLE: 19 J0 00 TRIBUNAL SUPERIOR DE JUSTICIA DEL DF</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cell r="AY97" t="str">
            <v>UNIVERSIDAD AUTÓNOMA DE LA CIUDAD DE MÉXICO</v>
          </cell>
          <cell r="AZ97" t="str">
            <v>UNIDAD RESPONSABLE: 29 A0 00 UNIVERSIDAD AUTÓNOMA DE LA CIUDAD DE MÉXICO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40:L41"/>
  <sheetViews>
    <sheetView showGridLines="0" zoomScale="90" zoomScaleNormal="90" zoomScalePageLayoutView="0" workbookViewId="0" topLeftCell="A1">
      <selection activeCell="E46" sqref="E46"/>
    </sheetView>
  </sheetViews>
  <sheetFormatPr defaultColWidth="11.421875" defaultRowHeight="12.75"/>
  <cols>
    <col min="1" max="6" width="11.421875" style="200" customWidth="1"/>
    <col min="7" max="7" width="8.421875" style="200" customWidth="1"/>
    <col min="8" max="10" width="11.421875" style="200" customWidth="1"/>
    <col min="11" max="11" width="14.421875" style="200" customWidth="1"/>
    <col min="12" max="16384" width="11.421875" style="200" customWidth="1"/>
  </cols>
  <sheetData>
    <row r="40" spans="2:12" s="330" customFormat="1" ht="57" customHeight="1">
      <c r="B40" s="552" t="s">
        <v>113</v>
      </c>
      <c r="C40" s="552"/>
      <c r="D40" s="329"/>
      <c r="E40" s="329"/>
      <c r="F40" s="329"/>
      <c r="H40" s="552" t="s">
        <v>112</v>
      </c>
      <c r="I40" s="552"/>
      <c r="J40" s="329"/>
      <c r="K40" s="329"/>
      <c r="L40" s="329"/>
    </row>
    <row r="41" spans="4:12" s="215" customFormat="1" ht="36.75" customHeight="1">
      <c r="D41" s="553" t="s">
        <v>222</v>
      </c>
      <c r="E41" s="554"/>
      <c r="F41" s="554"/>
      <c r="G41" s="328"/>
      <c r="H41" s="328"/>
      <c r="I41" s="328"/>
      <c r="J41" s="553" t="s">
        <v>223</v>
      </c>
      <c r="K41" s="554"/>
      <c r="L41" s="554"/>
    </row>
  </sheetData>
  <sheetProtection/>
  <mergeCells count="4">
    <mergeCell ref="B40:C40"/>
    <mergeCell ref="H40:I40"/>
    <mergeCell ref="D41:F41"/>
    <mergeCell ref="J41:L41"/>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10.xml><?xml version="1.0" encoding="utf-8"?>
<worksheet xmlns="http://schemas.openxmlformats.org/spreadsheetml/2006/main" xmlns:r="http://schemas.openxmlformats.org/officeDocument/2006/relationships">
  <dimension ref="A1:P43"/>
  <sheetViews>
    <sheetView showGridLines="0" zoomScalePageLayoutView="0" workbookViewId="0" topLeftCell="A1">
      <selection activeCell="E46" sqref="E46"/>
    </sheetView>
  </sheetViews>
  <sheetFormatPr defaultColWidth="11.421875" defaultRowHeight="12.75"/>
  <cols>
    <col min="1" max="3" width="3.140625" style="79" customWidth="1"/>
    <col min="4" max="4" width="4.00390625" style="79" customWidth="1"/>
    <col min="5" max="5" width="39.28125" style="79" customWidth="1"/>
    <col min="6" max="6" width="8.00390625" style="79" customWidth="1"/>
    <col min="7" max="7" width="9.57421875" style="79" customWidth="1"/>
    <col min="8" max="8" width="12.7109375" style="79" customWidth="1"/>
    <col min="9" max="9" width="12.28125" style="79" customWidth="1"/>
    <col min="10" max="11" width="6.7109375" style="79" customWidth="1"/>
    <col min="12" max="12" width="10.28125" style="79" customWidth="1"/>
    <col min="13" max="13" width="12.28125" style="79" customWidth="1"/>
    <col min="14" max="14" width="10.8515625" style="79" customWidth="1"/>
    <col min="15" max="16" width="6.7109375" style="79" customWidth="1"/>
    <col min="17" max="16384" width="11.421875" style="79" customWidth="1"/>
  </cols>
  <sheetData>
    <row r="1" spans="9:16" ht="18">
      <c r="I1" s="174"/>
      <c r="J1" s="174"/>
      <c r="P1" s="81"/>
    </row>
    <row r="2" ht="18">
      <c r="P2" s="81"/>
    </row>
    <row r="3" ht="18">
      <c r="P3" s="81"/>
    </row>
    <row r="4" ht="18">
      <c r="P4" s="81"/>
    </row>
    <row r="5" ht="18">
      <c r="P5" s="81"/>
    </row>
    <row r="6" ht="18">
      <c r="P6" s="81"/>
    </row>
    <row r="7" spans="1:16" ht="24.75" customHeight="1">
      <c r="A7" s="222" t="s">
        <v>64</v>
      </c>
      <c r="B7" s="228"/>
      <c r="C7" s="228"/>
      <c r="D7" s="228"/>
      <c r="E7" s="229"/>
      <c r="F7" s="229"/>
      <c r="G7" s="229"/>
      <c r="H7" s="229"/>
      <c r="I7" s="229"/>
      <c r="J7" s="229"/>
      <c r="K7" s="228"/>
      <c r="L7" s="228"/>
      <c r="M7" s="228"/>
      <c r="N7" s="229"/>
      <c r="O7" s="229"/>
      <c r="P7" s="228"/>
    </row>
    <row r="8" spans="1:16" ht="20.25" customHeight="1">
      <c r="A8" s="230" t="s">
        <v>149</v>
      </c>
      <c r="B8" s="231"/>
      <c r="C8" s="231"/>
      <c r="D8" s="231"/>
      <c r="E8" s="232"/>
      <c r="F8" s="232"/>
      <c r="G8" s="232"/>
      <c r="H8" s="232"/>
      <c r="I8" s="232"/>
      <c r="J8" s="232"/>
      <c r="K8" s="231"/>
      <c r="L8" s="231"/>
      <c r="M8" s="231"/>
      <c r="N8" s="232"/>
      <c r="O8" s="232"/>
      <c r="P8" s="231"/>
    </row>
    <row r="9" spans="1:16" ht="19.5" customHeight="1">
      <c r="A9" s="588" t="s">
        <v>225</v>
      </c>
      <c r="B9" s="588"/>
      <c r="C9" s="588"/>
      <c r="D9" s="588"/>
      <c r="E9" s="588"/>
      <c r="F9" s="588"/>
      <c r="G9" s="588"/>
      <c r="H9" s="233"/>
      <c r="I9" s="233"/>
      <c r="J9" s="233"/>
      <c r="K9" s="233"/>
      <c r="L9" s="233"/>
      <c r="M9" s="233"/>
      <c r="N9" s="233"/>
      <c r="O9" s="233"/>
      <c r="P9" s="233"/>
    </row>
    <row r="10" spans="1:16" ht="4.5" customHeight="1">
      <c r="A10" s="187"/>
      <c r="B10" s="187"/>
      <c r="C10" s="187"/>
      <c r="D10" s="188"/>
      <c r="E10" s="188"/>
      <c r="F10" s="188"/>
      <c r="G10" s="188"/>
      <c r="H10" s="188"/>
      <c r="I10" s="188"/>
      <c r="J10" s="188"/>
      <c r="K10" s="188"/>
      <c r="L10" s="188"/>
      <c r="M10" s="188"/>
      <c r="N10" s="188"/>
      <c r="O10" s="188"/>
      <c r="P10" s="188"/>
    </row>
    <row r="11" spans="1:16" ht="15" customHeight="1">
      <c r="A11" s="609" t="s">
        <v>146</v>
      </c>
      <c r="B11" s="609" t="s">
        <v>147</v>
      </c>
      <c r="C11" s="609" t="s">
        <v>148</v>
      </c>
      <c r="D11" s="609" t="s">
        <v>4</v>
      </c>
      <c r="E11" s="609" t="s">
        <v>5</v>
      </c>
      <c r="F11" s="609" t="s">
        <v>150</v>
      </c>
      <c r="G11" s="262" t="s">
        <v>17</v>
      </c>
      <c r="H11" s="262"/>
      <c r="I11" s="262"/>
      <c r="J11" s="262"/>
      <c r="K11" s="262"/>
      <c r="L11" s="262"/>
      <c r="M11" s="262"/>
      <c r="N11" s="262"/>
      <c r="O11" s="262"/>
      <c r="P11" s="263"/>
    </row>
    <row r="12" spans="1:16" ht="36" customHeight="1">
      <c r="A12" s="610"/>
      <c r="B12" s="610"/>
      <c r="C12" s="610"/>
      <c r="D12" s="610"/>
      <c r="E12" s="610"/>
      <c r="F12" s="610"/>
      <c r="G12" s="614" t="s">
        <v>18</v>
      </c>
      <c r="H12" s="615"/>
      <c r="I12" s="616"/>
      <c r="J12" s="612" t="s">
        <v>187</v>
      </c>
      <c r="K12" s="613"/>
      <c r="L12" s="614" t="s">
        <v>19</v>
      </c>
      <c r="M12" s="615"/>
      <c r="N12" s="615"/>
      <c r="O12" s="612" t="s">
        <v>188</v>
      </c>
      <c r="P12" s="613"/>
    </row>
    <row r="13" spans="1:16" ht="33" customHeight="1">
      <c r="A13" s="611"/>
      <c r="B13" s="611"/>
      <c r="C13" s="611"/>
      <c r="D13" s="611"/>
      <c r="E13" s="611"/>
      <c r="F13" s="611"/>
      <c r="G13" s="264" t="s">
        <v>151</v>
      </c>
      <c r="H13" s="264" t="s">
        <v>152</v>
      </c>
      <c r="I13" s="264" t="s">
        <v>153</v>
      </c>
      <c r="J13" s="265" t="s">
        <v>154</v>
      </c>
      <c r="K13" s="265" t="s">
        <v>155</v>
      </c>
      <c r="L13" s="264" t="s">
        <v>156</v>
      </c>
      <c r="M13" s="264" t="s">
        <v>157</v>
      </c>
      <c r="N13" s="264" t="s">
        <v>159</v>
      </c>
      <c r="O13" s="265" t="s">
        <v>160</v>
      </c>
      <c r="P13" s="265" t="s">
        <v>161</v>
      </c>
    </row>
    <row r="14" spans="1:16" ht="13.5">
      <c r="A14" s="175"/>
      <c r="B14" s="176"/>
      <c r="C14" s="176"/>
      <c r="D14" s="176"/>
      <c r="E14" s="176"/>
      <c r="F14" s="83"/>
      <c r="G14" s="83"/>
      <c r="H14" s="83"/>
      <c r="I14" s="83"/>
      <c r="J14" s="83"/>
      <c r="K14" s="83"/>
      <c r="L14" s="83"/>
      <c r="M14" s="83"/>
      <c r="N14" s="83"/>
      <c r="O14" s="83"/>
      <c r="P14" s="83"/>
    </row>
    <row r="15" spans="1:16" ht="13.5" customHeight="1">
      <c r="A15" s="7"/>
      <c r="B15" s="7"/>
      <c r="C15" s="7"/>
      <c r="D15" s="7"/>
      <c r="E15" s="7"/>
      <c r="F15" s="13"/>
      <c r="G15" s="83"/>
      <c r="H15" s="83"/>
      <c r="I15" s="83"/>
      <c r="J15" s="83"/>
      <c r="K15" s="83"/>
      <c r="L15" s="83"/>
      <c r="M15" s="83"/>
      <c r="N15" s="83"/>
      <c r="O15" s="83"/>
      <c r="P15" s="83"/>
    </row>
    <row r="16" spans="1:16" ht="14.25">
      <c r="A16" s="7"/>
      <c r="B16" s="7"/>
      <c r="C16" s="7"/>
      <c r="D16" s="7"/>
      <c r="E16" s="7"/>
      <c r="F16" s="13"/>
      <c r="G16" s="176"/>
      <c r="H16" s="178"/>
      <c r="I16" s="178"/>
      <c r="J16" s="178"/>
      <c r="K16" s="179"/>
      <c r="L16" s="179"/>
      <c r="M16" s="180"/>
      <c r="N16" s="180"/>
      <c r="O16" s="181"/>
      <c r="P16" s="182"/>
    </row>
    <row r="17" spans="1:16" ht="13.5" customHeight="1">
      <c r="A17" s="5"/>
      <c r="B17" s="5"/>
      <c r="C17" s="7"/>
      <c r="D17" s="6"/>
      <c r="E17" s="6"/>
      <c r="F17" s="13"/>
      <c r="G17" s="176"/>
      <c r="H17" s="179"/>
      <c r="I17" s="179"/>
      <c r="J17" s="179"/>
      <c r="K17" s="182"/>
      <c r="L17" s="182"/>
      <c r="M17" s="180"/>
      <c r="N17" s="180"/>
      <c r="O17" s="182"/>
      <c r="P17" s="182"/>
    </row>
    <row r="18" spans="1:16" ht="13.5">
      <c r="A18" s="5"/>
      <c r="B18" s="5"/>
      <c r="C18" s="5"/>
      <c r="D18" s="7"/>
      <c r="E18" s="7"/>
      <c r="F18" s="7"/>
      <c r="G18" s="83"/>
      <c r="H18" s="83"/>
      <c r="I18" s="83"/>
      <c r="J18" s="83"/>
      <c r="K18" s="83"/>
      <c r="L18" s="83"/>
      <c r="M18" s="83"/>
      <c r="N18" s="83"/>
      <c r="O18" s="83"/>
      <c r="P18" s="83"/>
    </row>
    <row r="19" spans="1:16" ht="14.25">
      <c r="A19" s="181"/>
      <c r="B19" s="181"/>
      <c r="C19" s="181"/>
      <c r="D19" s="177"/>
      <c r="E19" s="83"/>
      <c r="F19" s="83"/>
      <c r="G19" s="83"/>
      <c r="H19" s="179"/>
      <c r="I19" s="179"/>
      <c r="J19" s="179"/>
      <c r="K19" s="179"/>
      <c r="L19" s="179"/>
      <c r="M19" s="180"/>
      <c r="N19" s="180"/>
      <c r="O19" s="181"/>
      <c r="P19" s="182"/>
    </row>
    <row r="20" spans="1:16" ht="14.25">
      <c r="A20" s="181"/>
      <c r="B20" s="181"/>
      <c r="C20" s="181"/>
      <c r="D20" s="181"/>
      <c r="E20" s="181"/>
      <c r="F20" s="181"/>
      <c r="G20" s="181"/>
      <c r="H20" s="179"/>
      <c r="I20" s="179"/>
      <c r="J20" s="179"/>
      <c r="K20" s="179"/>
      <c r="L20" s="179"/>
      <c r="M20" s="180"/>
      <c r="N20" s="180"/>
      <c r="O20" s="181"/>
      <c r="P20" s="182"/>
    </row>
    <row r="21" spans="1:16" ht="14.25">
      <c r="A21" s="181"/>
      <c r="B21" s="181"/>
      <c r="C21" s="181"/>
      <c r="D21" s="181"/>
      <c r="E21" s="181"/>
      <c r="F21" s="181"/>
      <c r="G21" s="181"/>
      <c r="H21" s="179"/>
      <c r="I21" s="179"/>
      <c r="J21" s="179"/>
      <c r="K21" s="179"/>
      <c r="L21" s="179"/>
      <c r="M21" s="180"/>
      <c r="N21" s="180"/>
      <c r="O21" s="181"/>
      <c r="P21" s="182"/>
    </row>
    <row r="22" spans="1:16" ht="14.25">
      <c r="A22" s="181"/>
      <c r="B22" s="181"/>
      <c r="C22" s="181"/>
      <c r="D22" s="181"/>
      <c r="E22" s="181"/>
      <c r="F22" s="181"/>
      <c r="G22" s="181"/>
      <c r="H22" s="179"/>
      <c r="I22" s="179"/>
      <c r="J22" s="179"/>
      <c r="K22" s="179"/>
      <c r="L22" s="179"/>
      <c r="M22" s="180"/>
      <c r="N22" s="180"/>
      <c r="O22" s="181"/>
      <c r="P22" s="182"/>
    </row>
    <row r="23" spans="1:16" ht="14.25">
      <c r="A23" s="181"/>
      <c r="B23" s="181"/>
      <c r="C23" s="181"/>
      <c r="D23" s="181"/>
      <c r="E23" s="181"/>
      <c r="F23" s="181"/>
      <c r="G23" s="181"/>
      <c r="H23" s="179"/>
      <c r="I23" s="179"/>
      <c r="J23" s="179"/>
      <c r="K23" s="179"/>
      <c r="L23" s="179"/>
      <c r="M23" s="180"/>
      <c r="N23" s="180"/>
      <c r="O23" s="181"/>
      <c r="P23" s="182"/>
    </row>
    <row r="24" spans="1:16" ht="14.25">
      <c r="A24" s="181"/>
      <c r="B24" s="181"/>
      <c r="C24" s="181"/>
      <c r="D24" s="181"/>
      <c r="E24" s="181"/>
      <c r="F24" s="181"/>
      <c r="G24" s="181"/>
      <c r="H24" s="179"/>
      <c r="I24" s="179"/>
      <c r="J24" s="179"/>
      <c r="K24" s="179"/>
      <c r="L24" s="179"/>
      <c r="M24" s="180"/>
      <c r="N24" s="180"/>
      <c r="O24" s="181"/>
      <c r="P24" s="182"/>
    </row>
    <row r="25" spans="1:16" ht="14.25">
      <c r="A25" s="181"/>
      <c r="B25" s="181"/>
      <c r="C25" s="181"/>
      <c r="D25" s="181"/>
      <c r="E25" s="181"/>
      <c r="F25" s="181"/>
      <c r="G25" s="181"/>
      <c r="H25" s="179"/>
      <c r="I25" s="179"/>
      <c r="J25" s="179"/>
      <c r="K25" s="179"/>
      <c r="L25" s="179"/>
      <c r="M25" s="180"/>
      <c r="N25" s="180"/>
      <c r="O25" s="181"/>
      <c r="P25" s="182"/>
    </row>
    <row r="26" spans="1:16" ht="14.25">
      <c r="A26" s="181"/>
      <c r="B26" s="181"/>
      <c r="C26" s="181"/>
      <c r="D26" s="181"/>
      <c r="E26" s="181"/>
      <c r="F26" s="181"/>
      <c r="G26" s="181"/>
      <c r="H26" s="179"/>
      <c r="I26" s="179"/>
      <c r="J26" s="179"/>
      <c r="K26" s="179"/>
      <c r="L26" s="179"/>
      <c r="M26" s="180"/>
      <c r="N26" s="180"/>
      <c r="O26" s="181"/>
      <c r="P26" s="182"/>
    </row>
    <row r="27" spans="1:16" ht="14.25">
      <c r="A27" s="181"/>
      <c r="B27" s="181"/>
      <c r="C27" s="181"/>
      <c r="D27" s="181"/>
      <c r="E27" s="181"/>
      <c r="F27" s="181"/>
      <c r="G27" s="181"/>
      <c r="H27" s="179"/>
      <c r="I27" s="179"/>
      <c r="J27" s="179"/>
      <c r="K27" s="179"/>
      <c r="L27" s="179"/>
      <c r="M27" s="180"/>
      <c r="N27" s="180"/>
      <c r="O27" s="181"/>
      <c r="P27" s="182"/>
    </row>
    <row r="28" spans="1:16" ht="14.25">
      <c r="A28" s="181"/>
      <c r="B28" s="181"/>
      <c r="C28" s="181"/>
      <c r="D28" s="181"/>
      <c r="E28" s="181"/>
      <c r="F28" s="181"/>
      <c r="G28" s="181"/>
      <c r="H28" s="179"/>
      <c r="I28" s="179"/>
      <c r="J28" s="179"/>
      <c r="K28" s="179"/>
      <c r="L28" s="179"/>
      <c r="M28" s="180"/>
      <c r="N28" s="180"/>
      <c r="O28" s="181"/>
      <c r="P28" s="182"/>
    </row>
    <row r="29" spans="1:16" ht="14.25">
      <c r="A29" s="181"/>
      <c r="B29" s="181"/>
      <c r="C29" s="181"/>
      <c r="D29" s="181"/>
      <c r="E29" s="181"/>
      <c r="F29" s="181"/>
      <c r="G29" s="181"/>
      <c r="H29" s="179"/>
      <c r="I29" s="179"/>
      <c r="J29" s="179"/>
      <c r="K29" s="179"/>
      <c r="L29" s="179"/>
      <c r="M29" s="180"/>
      <c r="N29" s="180"/>
      <c r="O29" s="181"/>
      <c r="P29" s="182"/>
    </row>
    <row r="30" spans="1:16" ht="14.25">
      <c r="A30" s="181"/>
      <c r="B30" s="181"/>
      <c r="C30" s="181"/>
      <c r="D30" s="181"/>
      <c r="E30" s="181"/>
      <c r="F30" s="181"/>
      <c r="G30" s="181"/>
      <c r="H30" s="179"/>
      <c r="I30" s="179"/>
      <c r="J30" s="179"/>
      <c r="K30" s="179"/>
      <c r="L30" s="179"/>
      <c r="M30" s="180"/>
      <c r="N30" s="180"/>
      <c r="O30" s="181"/>
      <c r="P30" s="182"/>
    </row>
    <row r="31" spans="1:16" ht="14.25">
      <c r="A31" s="181"/>
      <c r="B31" s="181"/>
      <c r="C31" s="181"/>
      <c r="D31" s="181"/>
      <c r="E31" s="181"/>
      <c r="F31" s="181"/>
      <c r="G31" s="181"/>
      <c r="H31" s="179"/>
      <c r="I31" s="179"/>
      <c r="J31" s="179"/>
      <c r="K31" s="179"/>
      <c r="L31" s="179"/>
      <c r="M31" s="180"/>
      <c r="N31" s="180"/>
      <c r="O31" s="181"/>
      <c r="P31" s="182"/>
    </row>
    <row r="32" spans="1:16" ht="14.25">
      <c r="A32" s="181"/>
      <c r="B32" s="181"/>
      <c r="C32" s="181"/>
      <c r="D32" s="181"/>
      <c r="E32" s="181"/>
      <c r="F32" s="181"/>
      <c r="G32" s="181"/>
      <c r="H32" s="179"/>
      <c r="I32" s="179"/>
      <c r="J32" s="179"/>
      <c r="K32" s="179"/>
      <c r="L32" s="179"/>
      <c r="M32" s="180"/>
      <c r="N32" s="180"/>
      <c r="O32" s="181"/>
      <c r="P32" s="182"/>
    </row>
    <row r="33" spans="1:16" ht="14.25">
      <c r="A33" s="181"/>
      <c r="B33" s="181"/>
      <c r="C33" s="181"/>
      <c r="D33" s="181"/>
      <c r="E33" s="181"/>
      <c r="F33" s="181"/>
      <c r="G33" s="181"/>
      <c r="H33" s="179"/>
      <c r="I33" s="179"/>
      <c r="J33" s="179"/>
      <c r="K33" s="179"/>
      <c r="L33" s="179"/>
      <c r="M33" s="180"/>
      <c r="N33" s="180"/>
      <c r="O33" s="181"/>
      <c r="P33" s="182"/>
    </row>
    <row r="34" spans="1:16" ht="14.25">
      <c r="A34" s="183"/>
      <c r="B34" s="183"/>
      <c r="C34" s="183"/>
      <c r="D34" s="183"/>
      <c r="E34" s="183"/>
      <c r="F34" s="183"/>
      <c r="G34" s="183"/>
      <c r="H34" s="184"/>
      <c r="I34" s="184"/>
      <c r="J34" s="184"/>
      <c r="K34" s="184"/>
      <c r="L34" s="184"/>
      <c r="M34" s="185"/>
      <c r="N34" s="185"/>
      <c r="O34" s="183"/>
      <c r="P34" s="186"/>
    </row>
    <row r="35" spans="1:3" ht="14.25">
      <c r="A35" s="91" t="s">
        <v>201</v>
      </c>
      <c r="B35" s="90"/>
      <c r="C35" s="90"/>
    </row>
    <row r="36" spans="1:13" ht="13.5">
      <c r="A36" s="92"/>
      <c r="B36" s="92"/>
      <c r="C36" s="92"/>
      <c r="M36" s="93"/>
    </row>
    <row r="37" spans="1:13" ht="13.5">
      <c r="A37" s="92"/>
      <c r="B37" s="92"/>
      <c r="C37" s="92"/>
      <c r="M37" s="93"/>
    </row>
    <row r="39" spans="1:12" s="171" customFormat="1" ht="12.75">
      <c r="A39" s="373" t="s">
        <v>193</v>
      </c>
      <c r="C39" s="374"/>
      <c r="D39" s="332"/>
      <c r="E39" s="333"/>
      <c r="F39" s="333"/>
      <c r="G39" s="333"/>
      <c r="H39" s="444" t="s">
        <v>194</v>
      </c>
      <c r="I39" s="606"/>
      <c r="J39" s="606"/>
      <c r="K39" s="606"/>
      <c r="L39" s="335"/>
    </row>
    <row r="40" spans="2:12" ht="43.5" customHeight="1">
      <c r="B40" s="558" t="s">
        <v>227</v>
      </c>
      <c r="C40" s="559"/>
      <c r="D40" s="559"/>
      <c r="E40" s="559"/>
      <c r="F40" s="340"/>
      <c r="G40" s="340"/>
      <c r="H40" s="340"/>
      <c r="I40" s="558" t="s">
        <v>223</v>
      </c>
      <c r="J40" s="558"/>
      <c r="K40" s="558"/>
      <c r="L40" s="558"/>
    </row>
    <row r="41" spans="2:12" ht="13.5">
      <c r="B41" s="376"/>
      <c r="C41" s="376"/>
      <c r="D41" s="376"/>
      <c r="E41" s="376"/>
      <c r="F41" s="376"/>
      <c r="G41" s="376"/>
      <c r="H41" s="376"/>
      <c r="I41" s="376"/>
      <c r="J41" s="376"/>
      <c r="K41" s="376"/>
      <c r="L41" s="375"/>
    </row>
    <row r="42" spans="2:12" ht="13.5">
      <c r="B42" s="375"/>
      <c r="C42" s="375"/>
      <c r="D42" s="375"/>
      <c r="E42" s="375"/>
      <c r="F42" s="375"/>
      <c r="G42" s="375"/>
      <c r="H42" s="375"/>
      <c r="I42" s="375"/>
      <c r="J42" s="375"/>
      <c r="K42" s="375"/>
      <c r="L42" s="375"/>
    </row>
    <row r="43" spans="2:12" ht="13.5">
      <c r="B43" s="375"/>
      <c r="C43" s="375"/>
      <c r="D43" s="375"/>
      <c r="E43" s="375"/>
      <c r="F43" s="375"/>
      <c r="G43" s="375"/>
      <c r="H43" s="375"/>
      <c r="I43" s="375"/>
      <c r="J43" s="375"/>
      <c r="K43" s="375"/>
      <c r="L43" s="375"/>
    </row>
  </sheetData>
  <sheetProtection/>
  <mergeCells count="14">
    <mergeCell ref="I39:K39"/>
    <mergeCell ref="B40:E40"/>
    <mergeCell ref="J12:K12"/>
    <mergeCell ref="O12:P12"/>
    <mergeCell ref="G12:I12"/>
    <mergeCell ref="L12:N12"/>
    <mergeCell ref="I40:L40"/>
    <mergeCell ref="A9:G9"/>
    <mergeCell ref="A11:A13"/>
    <mergeCell ref="B11:B13"/>
    <mergeCell ref="C11:C13"/>
    <mergeCell ref="D11:D13"/>
    <mergeCell ref="E11:E13"/>
    <mergeCell ref="F11:F13"/>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11.xml><?xml version="1.0" encoding="utf-8"?>
<worksheet xmlns="http://schemas.openxmlformats.org/spreadsheetml/2006/main" xmlns:r="http://schemas.openxmlformats.org/officeDocument/2006/relationships">
  <dimension ref="A1:H38"/>
  <sheetViews>
    <sheetView showGridLines="0" zoomScale="80" zoomScaleNormal="80" zoomScaleSheetLayoutView="70" zoomScalePageLayoutView="0" workbookViewId="0" topLeftCell="A1">
      <selection activeCell="E46" sqref="E46"/>
    </sheetView>
  </sheetViews>
  <sheetFormatPr defaultColWidth="11.421875" defaultRowHeight="12.75"/>
  <cols>
    <col min="1" max="3" width="3.421875" style="2" customWidth="1"/>
    <col min="4" max="4" width="4.57421875" style="2" customWidth="1"/>
    <col min="5" max="5" width="47.00390625" style="2" customWidth="1"/>
    <col min="6" max="6" width="91.140625" style="2" customWidth="1"/>
    <col min="7" max="16384" width="11.421875" style="2" customWidth="1"/>
  </cols>
  <sheetData>
    <row r="1" ht="18">
      <c r="F1" s="314"/>
    </row>
    <row r="2" ht="18">
      <c r="F2" s="314"/>
    </row>
    <row r="3" ht="18">
      <c r="F3" s="314"/>
    </row>
    <row r="4" ht="18">
      <c r="F4" s="314"/>
    </row>
    <row r="5" ht="8.25" customHeight="1"/>
    <row r="6" ht="8.25" customHeight="1"/>
    <row r="8" spans="1:6" ht="44.25" customHeight="1">
      <c r="A8" s="222" t="s">
        <v>213</v>
      </c>
      <c r="B8" s="223"/>
      <c r="C8" s="223"/>
      <c r="D8" s="223"/>
      <c r="E8" s="224"/>
      <c r="F8" s="224"/>
    </row>
    <row r="9" spans="1:6" ht="19.5" customHeight="1">
      <c r="A9" s="588" t="s">
        <v>225</v>
      </c>
      <c r="B9" s="588"/>
      <c r="C9" s="588"/>
      <c r="D9" s="588"/>
      <c r="E9" s="588"/>
      <c r="F9" s="588"/>
    </row>
    <row r="10" spans="1:6" ht="5.25" customHeight="1">
      <c r="A10" s="320"/>
      <c r="B10" s="321"/>
      <c r="C10" s="321"/>
      <c r="D10" s="321"/>
      <c r="E10" s="322"/>
      <c r="F10" s="323"/>
    </row>
    <row r="11" spans="1:6" ht="64.5" customHeight="1">
      <c r="A11" s="273" t="s">
        <v>146</v>
      </c>
      <c r="B11" s="273" t="s">
        <v>147</v>
      </c>
      <c r="C11" s="273" t="s">
        <v>148</v>
      </c>
      <c r="D11" s="273" t="s">
        <v>4</v>
      </c>
      <c r="E11" s="273" t="s">
        <v>5</v>
      </c>
      <c r="F11" s="324" t="s">
        <v>220</v>
      </c>
    </row>
    <row r="12" spans="1:6" ht="13.5">
      <c r="A12" s="13"/>
      <c r="B12" s="13"/>
      <c r="C12" s="13"/>
      <c r="D12" s="13"/>
      <c r="E12" s="13"/>
      <c r="F12" s="7"/>
    </row>
    <row r="13" spans="1:6" ht="13.5" customHeight="1">
      <c r="A13" s="7"/>
      <c r="B13" s="7"/>
      <c r="C13" s="7"/>
      <c r="D13" s="7"/>
      <c r="E13" s="7"/>
      <c r="F13" s="315"/>
    </row>
    <row r="14" spans="1:6" ht="13.5" customHeight="1">
      <c r="A14" s="7"/>
      <c r="B14" s="7"/>
      <c r="C14" s="7"/>
      <c r="D14" s="7"/>
      <c r="E14" s="7"/>
      <c r="F14" s="316"/>
    </row>
    <row r="15" spans="1:6" ht="13.5">
      <c r="A15" s="5"/>
      <c r="B15" s="5"/>
      <c r="C15" s="7"/>
      <c r="D15" s="7"/>
      <c r="E15" s="7"/>
      <c r="F15" s="316"/>
    </row>
    <row r="16" spans="1:6" ht="13.5" customHeight="1">
      <c r="A16" s="5"/>
      <c r="B16" s="5"/>
      <c r="C16" s="5"/>
      <c r="D16" s="7"/>
      <c r="E16" s="6"/>
      <c r="F16" s="316"/>
    </row>
    <row r="17" spans="1:6" ht="14.25">
      <c r="A17" s="18"/>
      <c r="B17" s="18"/>
      <c r="C17" s="5"/>
      <c r="D17" s="5"/>
      <c r="E17" s="7"/>
      <c r="F17" s="316"/>
    </row>
    <row r="18" spans="1:6" ht="14.25">
      <c r="A18" s="18"/>
      <c r="B18" s="18"/>
      <c r="C18" s="18"/>
      <c r="D18" s="18"/>
      <c r="E18" s="18"/>
      <c r="F18" s="316"/>
    </row>
    <row r="19" spans="1:6" ht="14.25">
      <c r="A19" s="18"/>
      <c r="B19" s="18"/>
      <c r="C19" s="18"/>
      <c r="D19" s="18"/>
      <c r="E19" s="18"/>
      <c r="F19" s="316"/>
    </row>
    <row r="20" spans="1:6" ht="14.25">
      <c r="A20" s="18"/>
      <c r="B20" s="18"/>
      <c r="C20" s="18"/>
      <c r="D20" s="18"/>
      <c r="E20" s="18"/>
      <c r="F20" s="18"/>
    </row>
    <row r="21" spans="1:6" ht="14.25">
      <c r="A21" s="18"/>
      <c r="B21" s="18"/>
      <c r="C21" s="18"/>
      <c r="D21" s="18"/>
      <c r="E21" s="18"/>
      <c r="F21" s="18"/>
    </row>
    <row r="22" spans="1:6" ht="14.25">
      <c r="A22" s="18"/>
      <c r="B22" s="18"/>
      <c r="C22" s="18"/>
      <c r="D22" s="18"/>
      <c r="E22" s="18"/>
      <c r="F22" s="18"/>
    </row>
    <row r="23" spans="1:6" ht="14.25">
      <c r="A23" s="18"/>
      <c r="B23" s="18"/>
      <c r="C23" s="18"/>
      <c r="D23" s="18"/>
      <c r="E23" s="18"/>
      <c r="F23" s="18"/>
    </row>
    <row r="24" spans="1:6" ht="14.25">
      <c r="A24" s="18"/>
      <c r="B24" s="18"/>
      <c r="C24" s="18"/>
      <c r="D24" s="18"/>
      <c r="E24" s="18"/>
      <c r="F24" s="18"/>
    </row>
    <row r="25" spans="1:6" ht="14.25">
      <c r="A25" s="18"/>
      <c r="B25" s="18"/>
      <c r="C25" s="18"/>
      <c r="D25" s="18"/>
      <c r="E25" s="18"/>
      <c r="F25" s="18"/>
    </row>
    <row r="26" spans="1:6" ht="14.25">
      <c r="A26" s="18"/>
      <c r="B26" s="18"/>
      <c r="C26" s="18"/>
      <c r="D26" s="18"/>
      <c r="E26" s="18"/>
      <c r="F26" s="18"/>
    </row>
    <row r="27" spans="1:6" ht="14.25">
      <c r="A27" s="18"/>
      <c r="B27" s="18"/>
      <c r="C27" s="18"/>
      <c r="D27" s="18"/>
      <c r="E27" s="18"/>
      <c r="F27" s="18"/>
    </row>
    <row r="28" spans="1:6" ht="14.25">
      <c r="A28" s="18"/>
      <c r="B28" s="18"/>
      <c r="C28" s="18"/>
      <c r="D28" s="18"/>
      <c r="E28" s="18"/>
      <c r="F28" s="18"/>
    </row>
    <row r="29" spans="1:6" ht="14.25">
      <c r="A29" s="18"/>
      <c r="B29" s="18"/>
      <c r="C29" s="18"/>
      <c r="D29" s="18"/>
      <c r="E29" s="18"/>
      <c r="F29" s="18"/>
    </row>
    <row r="30" spans="1:6" ht="14.25">
      <c r="A30" s="18"/>
      <c r="B30" s="18"/>
      <c r="C30" s="18"/>
      <c r="D30" s="18"/>
      <c r="E30" s="18"/>
      <c r="F30" s="18"/>
    </row>
    <row r="31" spans="1:6" ht="14.25">
      <c r="A31" s="19"/>
      <c r="B31" s="19"/>
      <c r="C31" s="19"/>
      <c r="D31" s="19"/>
      <c r="E31" s="19"/>
      <c r="F31" s="19"/>
    </row>
    <row r="32" spans="1:6" ht="13.5">
      <c r="A32" s="617" t="s">
        <v>214</v>
      </c>
      <c r="B32" s="617"/>
      <c r="C32" s="617"/>
      <c r="D32" s="617"/>
      <c r="E32" s="617"/>
      <c r="F32" s="617"/>
    </row>
    <row r="33" spans="1:6" ht="21.75" customHeight="1">
      <c r="A33" s="618"/>
      <c r="B33" s="618"/>
      <c r="C33" s="618"/>
      <c r="D33" s="618"/>
      <c r="E33" s="618"/>
      <c r="F33" s="618"/>
    </row>
    <row r="34" spans="1:6" ht="14.25">
      <c r="A34" s="317"/>
      <c r="B34" s="317"/>
      <c r="C34" s="317"/>
      <c r="E34" s="318"/>
      <c r="F34" s="319"/>
    </row>
    <row r="35" spans="1:6" ht="14.25">
      <c r="A35" s="317"/>
      <c r="B35" s="317"/>
      <c r="C35" s="317"/>
      <c r="E35" s="318"/>
      <c r="F35" s="319"/>
    </row>
    <row r="36" spans="1:6" ht="21" customHeight="1">
      <c r="A36" s="317"/>
      <c r="B36" s="317"/>
      <c r="C36" s="317"/>
      <c r="E36" s="318"/>
      <c r="F36" s="319"/>
    </row>
    <row r="37" spans="1:8" s="3" customFormat="1" ht="12.75">
      <c r="A37" s="342" t="s">
        <v>193</v>
      </c>
      <c r="B37" s="342"/>
      <c r="C37" s="342"/>
      <c r="D37" s="342"/>
      <c r="E37" s="342"/>
      <c r="F37" s="391" t="s">
        <v>230</v>
      </c>
      <c r="G37" s="338"/>
      <c r="H37" s="338"/>
    </row>
    <row r="38" spans="1:8" s="3" customFormat="1" ht="44.25" customHeight="1">
      <c r="A38" s="558" t="s">
        <v>227</v>
      </c>
      <c r="B38" s="559"/>
      <c r="C38" s="559"/>
      <c r="D38" s="559"/>
      <c r="E38" s="559"/>
      <c r="F38" s="78" t="s">
        <v>243</v>
      </c>
      <c r="G38" s="345"/>
      <c r="H38" s="345"/>
    </row>
  </sheetData>
  <sheetProtection/>
  <mergeCells count="3">
    <mergeCell ref="A38:E38"/>
    <mergeCell ref="A9:F9"/>
    <mergeCell ref="A32:F33"/>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12.xml><?xml version="1.0" encoding="utf-8"?>
<worksheet xmlns="http://schemas.openxmlformats.org/spreadsheetml/2006/main" xmlns:r="http://schemas.openxmlformats.org/officeDocument/2006/relationships">
  <dimension ref="A1:L41"/>
  <sheetViews>
    <sheetView showGridLines="0" zoomScalePageLayoutView="0" workbookViewId="0" topLeftCell="A1">
      <selection activeCell="E46" sqref="E46"/>
    </sheetView>
  </sheetViews>
  <sheetFormatPr defaultColWidth="11.421875" defaultRowHeight="12.75"/>
  <cols>
    <col min="1" max="1" width="3.140625" style="2" bestFit="1" customWidth="1"/>
    <col min="2" max="2" width="3.140625" style="2" customWidth="1"/>
    <col min="3" max="3" width="4.00390625" style="2" customWidth="1"/>
    <col min="4" max="4" width="3.140625" style="2" customWidth="1"/>
    <col min="5" max="5" width="44.421875" style="2" customWidth="1"/>
    <col min="6" max="7" width="9.140625" style="2" customWidth="1"/>
    <col min="8" max="8" width="12.7109375" style="2" customWidth="1"/>
    <col min="9" max="9" width="11.140625" style="2" customWidth="1"/>
    <col min="10" max="10" width="12.28125" style="2" customWidth="1"/>
    <col min="11" max="12" width="14.00390625" style="2" customWidth="1"/>
    <col min="13" max="16384" width="11.421875" style="2" customWidth="1"/>
  </cols>
  <sheetData>
    <row r="1" ht="16.5">
      <c r="I1" s="12"/>
    </row>
    <row r="2" ht="16.5">
      <c r="I2" s="12"/>
    </row>
    <row r="8" spans="1:12" ht="20.25" customHeight="1">
      <c r="A8" s="222" t="s">
        <v>141</v>
      </c>
      <c r="B8" s="222"/>
      <c r="C8" s="223"/>
      <c r="D8" s="224"/>
      <c r="E8" s="224"/>
      <c r="F8" s="224"/>
      <c r="G8" s="224"/>
      <c r="H8" s="224"/>
      <c r="I8" s="224"/>
      <c r="J8" s="224"/>
      <c r="K8" s="223"/>
      <c r="L8" s="223"/>
    </row>
    <row r="9" spans="1:12" ht="20.25" customHeight="1">
      <c r="A9" s="222" t="s">
        <v>139</v>
      </c>
      <c r="B9" s="222"/>
      <c r="C9" s="223"/>
      <c r="D9" s="224"/>
      <c r="E9" s="224"/>
      <c r="F9" s="224"/>
      <c r="G9" s="224"/>
      <c r="H9" s="224"/>
      <c r="I9" s="224"/>
      <c r="J9" s="224"/>
      <c r="K9" s="223"/>
      <c r="L9" s="223"/>
    </row>
    <row r="10" spans="1:12" ht="16.5" customHeight="1">
      <c r="A10" s="588" t="s">
        <v>225</v>
      </c>
      <c r="B10" s="588"/>
      <c r="C10" s="588"/>
      <c r="D10" s="588"/>
      <c r="E10" s="588"/>
      <c r="F10" s="588"/>
      <c r="G10" s="588"/>
      <c r="H10" s="588"/>
      <c r="I10" s="225"/>
      <c r="J10" s="225"/>
      <c r="K10" s="226"/>
      <c r="L10" s="226"/>
    </row>
    <row r="11" spans="1:12" ht="6" customHeight="1">
      <c r="A11" s="9"/>
      <c r="B11" s="9"/>
      <c r="C11" s="10"/>
      <c r="D11" s="10"/>
      <c r="E11" s="10"/>
      <c r="F11" s="10"/>
      <c r="G11" s="10"/>
      <c r="H11" s="10"/>
      <c r="I11" s="10"/>
      <c r="J11" s="10"/>
      <c r="K11" s="10"/>
      <c r="L11" s="10"/>
    </row>
    <row r="12" spans="1:12" ht="15" customHeight="1">
      <c r="A12" s="609" t="s">
        <v>146</v>
      </c>
      <c r="B12" s="609" t="s">
        <v>147</v>
      </c>
      <c r="C12" s="609" t="s">
        <v>148</v>
      </c>
      <c r="D12" s="609" t="s">
        <v>4</v>
      </c>
      <c r="E12" s="571" t="s">
        <v>5</v>
      </c>
      <c r="F12" s="571" t="s">
        <v>16</v>
      </c>
      <c r="G12" s="599" t="s">
        <v>26</v>
      </c>
      <c r="H12" s="600"/>
      <c r="I12" s="600"/>
      <c r="J12" s="600"/>
      <c r="K12" s="600"/>
      <c r="L12" s="601"/>
    </row>
    <row r="13" spans="1:12" ht="15" customHeight="1">
      <c r="A13" s="610"/>
      <c r="B13" s="610"/>
      <c r="C13" s="610"/>
      <c r="D13" s="610"/>
      <c r="E13" s="597"/>
      <c r="F13" s="597"/>
      <c r="G13" s="562" t="s">
        <v>18</v>
      </c>
      <c r="H13" s="563"/>
      <c r="I13" s="563"/>
      <c r="J13" s="562" t="s">
        <v>19</v>
      </c>
      <c r="K13" s="563"/>
      <c r="L13" s="564"/>
    </row>
    <row r="14" spans="1:12" ht="30" customHeight="1">
      <c r="A14" s="611"/>
      <c r="B14" s="611"/>
      <c r="C14" s="611"/>
      <c r="D14" s="611"/>
      <c r="E14" s="598"/>
      <c r="F14" s="598"/>
      <c r="G14" s="261" t="s">
        <v>20</v>
      </c>
      <c r="H14" s="261" t="s">
        <v>21</v>
      </c>
      <c r="I14" s="261" t="s">
        <v>22</v>
      </c>
      <c r="J14" s="261" t="s">
        <v>23</v>
      </c>
      <c r="K14" s="261" t="s">
        <v>24</v>
      </c>
      <c r="L14" s="261" t="s">
        <v>25</v>
      </c>
    </row>
    <row r="15" spans="1:12" ht="7.5" customHeight="1">
      <c r="A15" s="23"/>
      <c r="B15" s="23"/>
      <c r="C15" s="23"/>
      <c r="D15" s="23"/>
      <c r="E15" s="23"/>
      <c r="F15" s="11"/>
      <c r="G15" s="11"/>
      <c r="H15" s="11"/>
      <c r="I15" s="11"/>
      <c r="J15" s="11"/>
      <c r="K15" s="11"/>
      <c r="L15" s="11"/>
    </row>
    <row r="16" spans="1:12" ht="13.5">
      <c r="A16" s="13"/>
      <c r="B16" s="13"/>
      <c r="C16" s="13"/>
      <c r="D16" s="13"/>
      <c r="E16" s="13"/>
      <c r="F16" s="7"/>
      <c r="G16" s="7"/>
      <c r="H16" s="7"/>
      <c r="I16" s="7"/>
      <c r="J16" s="7"/>
      <c r="K16" s="7"/>
      <c r="L16" s="7"/>
    </row>
    <row r="17" spans="1:12" ht="13.5" customHeight="1">
      <c r="A17" s="7"/>
      <c r="B17" s="7"/>
      <c r="C17" s="7"/>
      <c r="D17" s="7"/>
      <c r="E17" s="7"/>
      <c r="F17" s="13"/>
      <c r="G17" s="13"/>
      <c r="H17" s="14"/>
      <c r="I17" s="14"/>
      <c r="J17" s="15"/>
      <c r="K17" s="16"/>
      <c r="L17" s="16"/>
    </row>
    <row r="18" spans="1:12" ht="13.5" customHeight="1">
      <c r="A18" s="7"/>
      <c r="B18" s="7"/>
      <c r="C18" s="7"/>
      <c r="D18" s="7"/>
      <c r="E18" s="7"/>
      <c r="F18" s="13"/>
      <c r="G18" s="13"/>
      <c r="H18" s="14"/>
      <c r="I18" s="14"/>
      <c r="J18" s="15"/>
      <c r="K18" s="16"/>
      <c r="L18" s="16"/>
    </row>
    <row r="19" spans="1:12" ht="14.25">
      <c r="A19" s="5"/>
      <c r="B19" s="5"/>
      <c r="C19" s="7"/>
      <c r="D19" s="6"/>
      <c r="E19" s="6"/>
      <c r="F19" s="13"/>
      <c r="G19" s="13"/>
      <c r="H19" s="14"/>
      <c r="I19" s="14"/>
      <c r="J19" s="15"/>
      <c r="K19" s="16"/>
      <c r="L19" s="16"/>
    </row>
    <row r="20" spans="1:12" ht="13.5" customHeight="1">
      <c r="A20" s="5"/>
      <c r="B20" s="5"/>
      <c r="C20" s="5"/>
      <c r="D20" s="7"/>
      <c r="E20" s="7"/>
      <c r="F20" s="7"/>
      <c r="G20" s="7"/>
      <c r="H20" s="15"/>
      <c r="I20" s="15"/>
      <c r="J20" s="17"/>
      <c r="K20" s="16"/>
      <c r="L20" s="16"/>
    </row>
    <row r="21" spans="1:12" ht="14.25">
      <c r="A21" s="18"/>
      <c r="B21" s="18"/>
      <c r="C21" s="18"/>
      <c r="D21" s="18"/>
      <c r="E21" s="18"/>
      <c r="F21" s="18"/>
      <c r="G21" s="18"/>
      <c r="H21" s="15"/>
      <c r="I21" s="15"/>
      <c r="J21" s="15"/>
      <c r="K21" s="16"/>
      <c r="L21" s="16"/>
    </row>
    <row r="22" spans="1:12" ht="14.25">
      <c r="A22" s="18"/>
      <c r="B22" s="18"/>
      <c r="C22" s="18"/>
      <c r="D22" s="18"/>
      <c r="E22" s="18"/>
      <c r="F22" s="18"/>
      <c r="G22" s="18"/>
      <c r="H22" s="15"/>
      <c r="I22" s="15"/>
      <c r="J22" s="15"/>
      <c r="K22" s="16"/>
      <c r="L22" s="16"/>
    </row>
    <row r="23" spans="1:12" ht="14.25">
      <c r="A23" s="18"/>
      <c r="B23" s="18"/>
      <c r="C23" s="18"/>
      <c r="D23" s="18"/>
      <c r="E23" s="18"/>
      <c r="F23" s="18"/>
      <c r="G23" s="18"/>
      <c r="H23" s="15"/>
      <c r="I23" s="15"/>
      <c r="J23" s="15"/>
      <c r="K23" s="16"/>
      <c r="L23" s="16"/>
    </row>
    <row r="24" spans="1:12" ht="14.25">
      <c r="A24" s="18"/>
      <c r="B24" s="18"/>
      <c r="C24" s="18"/>
      <c r="D24" s="18"/>
      <c r="E24" s="18"/>
      <c r="F24" s="18"/>
      <c r="G24" s="18"/>
      <c r="H24" s="15"/>
      <c r="I24" s="15"/>
      <c r="J24" s="15"/>
      <c r="K24" s="16"/>
      <c r="L24" s="16"/>
    </row>
    <row r="25" spans="1:12" ht="14.25">
      <c r="A25" s="18"/>
      <c r="B25" s="18"/>
      <c r="C25" s="18"/>
      <c r="D25" s="18"/>
      <c r="E25" s="18"/>
      <c r="F25" s="18"/>
      <c r="G25" s="18"/>
      <c r="H25" s="15"/>
      <c r="I25" s="15"/>
      <c r="J25" s="15"/>
      <c r="K25" s="16"/>
      <c r="L25" s="16"/>
    </row>
    <row r="26" spans="1:12" ht="14.25">
      <c r="A26" s="18"/>
      <c r="B26" s="18"/>
      <c r="C26" s="18"/>
      <c r="D26" s="18"/>
      <c r="E26" s="18"/>
      <c r="F26" s="18"/>
      <c r="G26" s="18"/>
      <c r="H26" s="15"/>
      <c r="I26" s="15"/>
      <c r="J26" s="15"/>
      <c r="K26" s="16"/>
      <c r="L26" s="16"/>
    </row>
    <row r="27" spans="1:12" ht="14.25">
      <c r="A27" s="18"/>
      <c r="B27" s="18"/>
      <c r="C27" s="18"/>
      <c r="D27" s="18"/>
      <c r="E27" s="18"/>
      <c r="F27" s="18"/>
      <c r="G27" s="18"/>
      <c r="H27" s="15"/>
      <c r="I27" s="15"/>
      <c r="J27" s="15"/>
      <c r="K27" s="16"/>
      <c r="L27" s="16"/>
    </row>
    <row r="28" spans="1:12" ht="14.25">
      <c r="A28" s="18"/>
      <c r="B28" s="18"/>
      <c r="C28" s="18"/>
      <c r="D28" s="18"/>
      <c r="E28" s="18"/>
      <c r="F28" s="18"/>
      <c r="G28" s="18"/>
      <c r="H28" s="15"/>
      <c r="I28" s="15"/>
      <c r="J28" s="15"/>
      <c r="K28" s="16"/>
      <c r="L28" s="16"/>
    </row>
    <row r="29" spans="1:12" ht="14.25">
      <c r="A29" s="18"/>
      <c r="B29" s="18"/>
      <c r="C29" s="18"/>
      <c r="D29" s="18"/>
      <c r="E29" s="18"/>
      <c r="F29" s="18"/>
      <c r="G29" s="18"/>
      <c r="H29" s="15"/>
      <c r="I29" s="15"/>
      <c r="J29" s="15"/>
      <c r="K29" s="16"/>
      <c r="L29" s="16"/>
    </row>
    <row r="30" spans="1:12" ht="14.25">
      <c r="A30" s="18"/>
      <c r="B30" s="18"/>
      <c r="C30" s="18"/>
      <c r="D30" s="18"/>
      <c r="E30" s="18"/>
      <c r="F30" s="18"/>
      <c r="G30" s="18"/>
      <c r="H30" s="15"/>
      <c r="I30" s="15"/>
      <c r="J30" s="15"/>
      <c r="K30" s="16"/>
      <c r="L30" s="16"/>
    </row>
    <row r="31" spans="1:12" ht="14.25">
      <c r="A31" s="18"/>
      <c r="B31" s="18"/>
      <c r="C31" s="18"/>
      <c r="D31" s="18"/>
      <c r="E31" s="18"/>
      <c r="F31" s="18"/>
      <c r="G31" s="18"/>
      <c r="H31" s="15"/>
      <c r="I31" s="15"/>
      <c r="J31" s="15"/>
      <c r="K31" s="16"/>
      <c r="L31" s="16"/>
    </row>
    <row r="32" spans="1:12" ht="14.25">
      <c r="A32" s="18"/>
      <c r="B32" s="18"/>
      <c r="C32" s="18"/>
      <c r="D32" s="18"/>
      <c r="E32" s="18"/>
      <c r="F32" s="18"/>
      <c r="G32" s="18"/>
      <c r="H32" s="15"/>
      <c r="I32" s="15"/>
      <c r="J32" s="15"/>
      <c r="K32" s="16"/>
      <c r="L32" s="16"/>
    </row>
    <row r="33" spans="1:12" ht="14.25">
      <c r="A33" s="18"/>
      <c r="B33" s="18"/>
      <c r="C33" s="18"/>
      <c r="D33" s="18"/>
      <c r="E33" s="57" t="s">
        <v>57</v>
      </c>
      <c r="F33" s="18"/>
      <c r="G33" s="18"/>
      <c r="H33" s="15"/>
      <c r="I33" s="15"/>
      <c r="J33" s="15"/>
      <c r="K33" s="16"/>
      <c r="L33" s="16"/>
    </row>
    <row r="34" spans="1:12" ht="14.25">
      <c r="A34" s="19"/>
      <c r="B34" s="19"/>
      <c r="C34" s="19"/>
      <c r="D34" s="19"/>
      <c r="E34" s="19"/>
      <c r="F34" s="19"/>
      <c r="G34" s="19"/>
      <c r="H34" s="20"/>
      <c r="I34" s="20"/>
      <c r="J34" s="20"/>
      <c r="K34" s="21"/>
      <c r="L34" s="21"/>
    </row>
    <row r="35" spans="1:2" ht="13.5">
      <c r="A35" s="35" t="s">
        <v>37</v>
      </c>
      <c r="B35" s="58" t="s">
        <v>140</v>
      </c>
    </row>
    <row r="36" spans="1:4" ht="13.5">
      <c r="A36" s="59"/>
      <c r="B36" s="59"/>
      <c r="C36" s="58"/>
      <c r="D36" s="58"/>
    </row>
    <row r="37" spans="1:4" ht="13.5">
      <c r="A37" s="59"/>
      <c r="B37" s="59"/>
      <c r="C37" s="58"/>
      <c r="D37" s="58"/>
    </row>
    <row r="38" spans="1:4" ht="13.5">
      <c r="A38" s="59"/>
      <c r="B38" s="59"/>
      <c r="C38" s="58"/>
      <c r="D38" s="58"/>
    </row>
    <row r="39" spans="4:12" ht="14.25">
      <c r="D39" s="123"/>
      <c r="E39" s="123"/>
      <c r="F39" s="123"/>
      <c r="G39" s="124"/>
      <c r="H39" s="124"/>
      <c r="I39" s="124"/>
      <c r="J39" s="125"/>
      <c r="K39" s="125"/>
      <c r="L39" s="125"/>
    </row>
    <row r="40" spans="2:11" s="3" customFormat="1" ht="12.75">
      <c r="B40" s="342" t="s">
        <v>193</v>
      </c>
      <c r="C40" s="344"/>
      <c r="D40" s="31"/>
      <c r="E40" s="333"/>
      <c r="F40" s="333"/>
      <c r="G40" s="333"/>
      <c r="H40" s="31" t="s">
        <v>194</v>
      </c>
      <c r="I40" s="606"/>
      <c r="J40" s="606"/>
      <c r="K40" s="606"/>
    </row>
    <row r="41" spans="2:11" ht="46.5" customHeight="1">
      <c r="B41" s="558" t="s">
        <v>227</v>
      </c>
      <c r="C41" s="559"/>
      <c r="D41" s="559"/>
      <c r="E41" s="559"/>
      <c r="F41" s="340"/>
      <c r="G41" s="340"/>
      <c r="H41" s="341"/>
      <c r="I41" s="558" t="s">
        <v>223</v>
      </c>
      <c r="J41" s="559"/>
      <c r="K41" s="559"/>
    </row>
  </sheetData>
  <sheetProtection/>
  <mergeCells count="13">
    <mergeCell ref="A10:H10"/>
    <mergeCell ref="A12:A14"/>
    <mergeCell ref="C12:C14"/>
    <mergeCell ref="D12:D14"/>
    <mergeCell ref="E12:E14"/>
    <mergeCell ref="F12:F14"/>
    <mergeCell ref="B12:B14"/>
    <mergeCell ref="I40:K40"/>
    <mergeCell ref="B41:E41"/>
    <mergeCell ref="I41:K41"/>
    <mergeCell ref="G12:L12"/>
    <mergeCell ref="G13:I13"/>
    <mergeCell ref="J13:L13"/>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13.xml><?xml version="1.0" encoding="utf-8"?>
<worksheet xmlns="http://schemas.openxmlformats.org/spreadsheetml/2006/main" xmlns:r="http://schemas.openxmlformats.org/officeDocument/2006/relationships">
  <dimension ref="A1:S36"/>
  <sheetViews>
    <sheetView showGridLines="0" zoomScale="110" zoomScaleNormal="110" zoomScalePageLayoutView="0" workbookViewId="0" topLeftCell="A1">
      <selection activeCell="J29" sqref="J29"/>
    </sheetView>
  </sheetViews>
  <sheetFormatPr defaultColWidth="11.421875" defaultRowHeight="12.75"/>
  <cols>
    <col min="1" max="1" width="3.421875" style="2" bestFit="1" customWidth="1"/>
    <col min="2" max="2" width="3.140625" style="2" customWidth="1"/>
    <col min="3" max="4" width="4.57421875" style="2" customWidth="1"/>
    <col min="5" max="5" width="5.57421875" style="2" customWidth="1"/>
    <col min="6" max="6" width="30.7109375" style="2" customWidth="1"/>
    <col min="7" max="7" width="9.140625" style="2" customWidth="1"/>
    <col min="8" max="8" width="8.28125" style="2" customWidth="1"/>
    <col min="9" max="9" width="10.140625" style="2" customWidth="1"/>
    <col min="10" max="10" width="10.00390625" style="2" customWidth="1"/>
    <col min="11" max="11" width="7.57421875" style="2" customWidth="1"/>
    <col min="12" max="12" width="14.00390625" style="2" customWidth="1"/>
    <col min="13" max="14" width="13.7109375" style="2" bestFit="1" customWidth="1"/>
    <col min="15" max="15" width="9.140625" style="2" customWidth="1"/>
    <col min="16" max="16" width="7.421875" style="2" customWidth="1"/>
    <col min="17" max="18" width="11.421875" style="2" customWidth="1"/>
    <col min="19" max="19" width="13.8515625" style="2" bestFit="1" customWidth="1"/>
    <col min="20" max="16384" width="11.421875" style="2" customWidth="1"/>
  </cols>
  <sheetData>
    <row r="1" spans="10:16" ht="16.5">
      <c r="J1" s="12"/>
      <c r="P1" s="33"/>
    </row>
    <row r="2" ht="15.75">
      <c r="P2" s="33"/>
    </row>
    <row r="3" ht="15.75">
      <c r="P3" s="33"/>
    </row>
    <row r="4" ht="15.75">
      <c r="P4" s="33"/>
    </row>
    <row r="7" spans="1:16" ht="24" customHeight="1">
      <c r="A7" s="222" t="s">
        <v>189</v>
      </c>
      <c r="B7" s="222"/>
      <c r="C7" s="234"/>
      <c r="D7" s="234"/>
      <c r="E7" s="224"/>
      <c r="F7" s="224"/>
      <c r="G7" s="224"/>
      <c r="H7" s="224"/>
      <c r="I7" s="224"/>
      <c r="J7" s="224"/>
      <c r="K7" s="224"/>
      <c r="L7" s="224"/>
      <c r="M7" s="223"/>
      <c r="N7" s="223"/>
      <c r="O7" s="224"/>
      <c r="P7" s="224"/>
    </row>
    <row r="8" spans="1:16" ht="16.5" customHeight="1">
      <c r="A8" s="588" t="s">
        <v>225</v>
      </c>
      <c r="B8" s="588"/>
      <c r="C8" s="588"/>
      <c r="D8" s="588"/>
      <c r="E8" s="588"/>
      <c r="F8" s="588"/>
      <c r="G8" s="588"/>
      <c r="H8" s="588"/>
      <c r="I8" s="588"/>
      <c r="J8" s="588"/>
      <c r="K8" s="588"/>
      <c r="L8" s="225"/>
      <c r="M8" s="226"/>
      <c r="N8" s="226"/>
      <c r="O8" s="225"/>
      <c r="P8" s="225"/>
    </row>
    <row r="9" spans="1:16" ht="8.25" customHeight="1">
      <c r="A9" s="9"/>
      <c r="B9" s="9"/>
      <c r="C9" s="10"/>
      <c r="D9" s="10"/>
      <c r="E9" s="10"/>
      <c r="F9" s="10"/>
      <c r="G9" s="10"/>
      <c r="H9" s="10"/>
      <c r="I9" s="10"/>
      <c r="J9" s="10"/>
      <c r="K9" s="10"/>
      <c r="L9" s="10"/>
      <c r="M9" s="10"/>
      <c r="N9" s="10"/>
      <c r="O9" s="10"/>
      <c r="P9" s="10"/>
    </row>
    <row r="10" spans="1:16" ht="15" customHeight="1">
      <c r="A10" s="571" t="s">
        <v>163</v>
      </c>
      <c r="B10" s="571" t="s">
        <v>146</v>
      </c>
      <c r="C10" s="571" t="s">
        <v>147</v>
      </c>
      <c r="D10" s="571" t="s">
        <v>148</v>
      </c>
      <c r="E10" s="571" t="s">
        <v>4</v>
      </c>
      <c r="F10" s="571" t="s">
        <v>5</v>
      </c>
      <c r="G10" s="571" t="s">
        <v>16</v>
      </c>
      <c r="H10" s="599" t="s">
        <v>17</v>
      </c>
      <c r="I10" s="600"/>
      <c r="J10" s="600"/>
      <c r="K10" s="600"/>
      <c r="L10" s="600"/>
      <c r="M10" s="600"/>
      <c r="N10" s="600"/>
      <c r="O10" s="600"/>
      <c r="P10" s="601"/>
    </row>
    <row r="11" spans="1:16" ht="15" customHeight="1">
      <c r="A11" s="597"/>
      <c r="B11" s="597"/>
      <c r="C11" s="572"/>
      <c r="D11" s="572"/>
      <c r="E11" s="597"/>
      <c r="F11" s="597"/>
      <c r="G11" s="597"/>
      <c r="H11" s="562" t="s">
        <v>18</v>
      </c>
      <c r="I11" s="563"/>
      <c r="J11" s="563"/>
      <c r="K11" s="564"/>
      <c r="L11" s="562" t="s">
        <v>19</v>
      </c>
      <c r="M11" s="619"/>
      <c r="N11" s="619"/>
      <c r="O11" s="620"/>
      <c r="P11" s="621" t="s">
        <v>82</v>
      </c>
    </row>
    <row r="12" spans="1:16" ht="41.25" customHeight="1">
      <c r="A12" s="598"/>
      <c r="B12" s="598"/>
      <c r="C12" s="573"/>
      <c r="D12" s="573"/>
      <c r="E12" s="598"/>
      <c r="F12" s="598"/>
      <c r="G12" s="598"/>
      <c r="H12" s="261" t="s">
        <v>83</v>
      </c>
      <c r="I12" s="261" t="s">
        <v>84</v>
      </c>
      <c r="J12" s="261" t="s">
        <v>85</v>
      </c>
      <c r="K12" s="327" t="s">
        <v>218</v>
      </c>
      <c r="L12" s="261" t="s">
        <v>86</v>
      </c>
      <c r="M12" s="261" t="s">
        <v>87</v>
      </c>
      <c r="N12" s="261" t="s">
        <v>88</v>
      </c>
      <c r="O12" s="327" t="s">
        <v>219</v>
      </c>
      <c r="P12" s="622"/>
    </row>
    <row r="13" spans="1:16" ht="7.5" customHeight="1">
      <c r="A13" s="23"/>
      <c r="B13" s="23"/>
      <c r="C13" s="23"/>
      <c r="D13" s="23"/>
      <c r="E13" s="23"/>
      <c r="F13" s="23"/>
      <c r="G13" s="11"/>
      <c r="H13" s="11"/>
      <c r="I13" s="11"/>
      <c r="J13" s="11"/>
      <c r="K13" s="11"/>
      <c r="L13" s="11"/>
      <c r="M13" s="11"/>
      <c r="N13" s="11"/>
      <c r="O13" s="11"/>
      <c r="P13" s="11"/>
    </row>
    <row r="14" spans="1:16" ht="1.5" customHeight="1">
      <c r="A14" s="13"/>
      <c r="B14" s="13"/>
      <c r="C14" s="13"/>
      <c r="D14" s="13"/>
      <c r="E14" s="13"/>
      <c r="F14" s="13"/>
      <c r="G14" s="7"/>
      <c r="H14" s="38"/>
      <c r="I14" s="38"/>
      <c r="J14" s="38"/>
      <c r="K14" s="39"/>
      <c r="L14" s="39"/>
      <c r="M14" s="39"/>
      <c r="N14" s="39"/>
      <c r="O14" s="39"/>
      <c r="P14" s="39"/>
    </row>
    <row r="15" spans="1:16" s="3" customFormat="1" ht="12.75">
      <c r="A15" s="507" t="s">
        <v>334</v>
      </c>
      <c r="B15" s="13"/>
      <c r="C15" s="13"/>
      <c r="D15" s="13"/>
      <c r="E15" s="13"/>
      <c r="F15" s="3" t="s">
        <v>335</v>
      </c>
      <c r="G15" s="394"/>
      <c r="H15" s="394"/>
      <c r="I15" s="394"/>
      <c r="J15" s="394"/>
      <c r="K15" s="395"/>
      <c r="L15" s="395"/>
      <c r="M15" s="395"/>
      <c r="N15" s="395"/>
      <c r="O15" s="395"/>
      <c r="P15" s="395"/>
    </row>
    <row r="16" spans="1:16" s="3" customFormat="1" ht="13.5" customHeight="1">
      <c r="A16" s="394"/>
      <c r="B16" s="393">
        <v>1</v>
      </c>
      <c r="C16" s="393"/>
      <c r="D16" s="393"/>
      <c r="E16" s="396"/>
      <c r="F16" s="412" t="s">
        <v>240</v>
      </c>
      <c r="G16" s="13"/>
      <c r="H16" s="13"/>
      <c r="I16" s="14"/>
      <c r="J16" s="14"/>
      <c r="K16" s="397"/>
      <c r="L16" s="397"/>
      <c r="M16" s="398"/>
      <c r="N16" s="398"/>
      <c r="O16" s="399"/>
      <c r="P16" s="400"/>
    </row>
    <row r="17" spans="1:16" s="3" customFormat="1" ht="12.75">
      <c r="A17" s="13"/>
      <c r="B17" s="393"/>
      <c r="C17" s="393">
        <v>2</v>
      </c>
      <c r="D17" s="393"/>
      <c r="E17" s="396"/>
      <c r="F17" s="411" t="s">
        <v>241</v>
      </c>
      <c r="G17" s="13"/>
      <c r="H17" s="13"/>
      <c r="I17" s="14"/>
      <c r="J17" s="14"/>
      <c r="K17" s="402"/>
      <c r="L17" s="402"/>
      <c r="M17" s="403"/>
      <c r="N17" s="403"/>
      <c r="O17" s="401"/>
      <c r="P17" s="404"/>
    </row>
    <row r="18" spans="1:16" s="3" customFormat="1" ht="13.5" customHeight="1">
      <c r="A18" s="13"/>
      <c r="B18" s="393"/>
      <c r="C18" s="393"/>
      <c r="D18" s="393">
        <v>1</v>
      </c>
      <c r="E18" s="396"/>
      <c r="F18" s="412" t="s">
        <v>242</v>
      </c>
      <c r="G18" s="394"/>
      <c r="H18" s="394"/>
      <c r="I18" s="402"/>
      <c r="J18" s="402"/>
      <c r="K18" s="404"/>
      <c r="L18" s="404"/>
      <c r="M18" s="403"/>
      <c r="N18" s="403"/>
      <c r="O18" s="404"/>
      <c r="P18" s="404"/>
    </row>
    <row r="19" spans="1:16" s="3" customFormat="1" ht="38.25">
      <c r="A19" s="401"/>
      <c r="B19" s="393"/>
      <c r="C19" s="393"/>
      <c r="D19" s="393"/>
      <c r="E19" s="405">
        <v>6</v>
      </c>
      <c r="F19" s="406" t="s">
        <v>234</v>
      </c>
      <c r="G19" s="407" t="s">
        <v>235</v>
      </c>
      <c r="H19" s="474">
        <v>1</v>
      </c>
      <c r="I19" s="474">
        <v>1</v>
      </c>
      <c r="J19" s="474">
        <v>1</v>
      </c>
      <c r="K19" s="420">
        <f>+J19/H19</f>
        <v>1</v>
      </c>
      <c r="L19" s="392">
        <v>179968384</v>
      </c>
      <c r="M19" s="392">
        <v>199435789.35</v>
      </c>
      <c r="N19" s="392">
        <v>199435789.35</v>
      </c>
      <c r="O19" s="417">
        <f>+N19/L19</f>
        <v>1.1081712516238407</v>
      </c>
      <c r="P19" s="417">
        <f>+K19/O19</f>
        <v>0.9023876034815614</v>
      </c>
    </row>
    <row r="20" spans="1:17" ht="6.75" customHeight="1">
      <c r="A20" s="408"/>
      <c r="B20" s="408"/>
      <c r="C20" s="408"/>
      <c r="D20" s="408"/>
      <c r="E20" s="408"/>
      <c r="F20" s="408"/>
      <c r="G20" s="408"/>
      <c r="H20" s="475"/>
      <c r="I20" s="476"/>
      <c r="J20" s="476"/>
      <c r="K20" s="418"/>
      <c r="L20" s="409"/>
      <c r="M20" s="410"/>
      <c r="N20" s="410"/>
      <c r="O20" s="421"/>
      <c r="P20" s="418"/>
      <c r="Q20" s="3"/>
    </row>
    <row r="21" spans="1:18" ht="14.25">
      <c r="A21" s="18"/>
      <c r="B21" s="18"/>
      <c r="C21" s="18"/>
      <c r="D21" s="18"/>
      <c r="E21" s="18"/>
      <c r="F21" s="493" t="s">
        <v>321</v>
      </c>
      <c r="G21" s="6" t="s">
        <v>322</v>
      </c>
      <c r="H21" s="494"/>
      <c r="I21" s="494">
        <v>1087</v>
      </c>
      <c r="J21" s="179"/>
      <c r="K21" s="491"/>
      <c r="L21" s="491"/>
      <c r="M21" s="491"/>
      <c r="N21" s="491"/>
      <c r="O21" s="491"/>
      <c r="P21" s="492"/>
      <c r="Q21" s="3"/>
      <c r="R21" s="3"/>
    </row>
    <row r="22" spans="1:18" ht="46.5" customHeight="1">
      <c r="A22" s="18"/>
      <c r="B22" s="18"/>
      <c r="C22" s="18"/>
      <c r="D22" s="18"/>
      <c r="E22" s="18"/>
      <c r="F22" s="493" t="s">
        <v>323</v>
      </c>
      <c r="G22" s="6" t="s">
        <v>322</v>
      </c>
      <c r="H22" s="494"/>
      <c r="I22" s="494">
        <v>56</v>
      </c>
      <c r="J22" s="179"/>
      <c r="K22" s="491"/>
      <c r="L22" s="491"/>
      <c r="M22" s="491"/>
      <c r="N22" s="491"/>
      <c r="O22" s="491"/>
      <c r="P22" s="492"/>
      <c r="Q22" s="3"/>
      <c r="R22" s="3"/>
    </row>
    <row r="23" spans="1:18" ht="27">
      <c r="A23" s="18"/>
      <c r="B23" s="18"/>
      <c r="C23" s="18"/>
      <c r="D23" s="18"/>
      <c r="E23" s="18"/>
      <c r="F23" s="493" t="s">
        <v>324</v>
      </c>
      <c r="G23" s="6" t="s">
        <v>322</v>
      </c>
      <c r="H23" s="494"/>
      <c r="I23" s="494">
        <v>15</v>
      </c>
      <c r="J23" s="179"/>
      <c r="K23" s="491"/>
      <c r="L23" s="491"/>
      <c r="M23" s="491"/>
      <c r="N23" s="491"/>
      <c r="O23" s="491"/>
      <c r="P23" s="492"/>
      <c r="Q23" s="3"/>
      <c r="R23" s="3"/>
    </row>
    <row r="24" spans="1:18" ht="40.5">
      <c r="A24" s="18"/>
      <c r="B24" s="18"/>
      <c r="C24" s="18"/>
      <c r="D24" s="18"/>
      <c r="E24" s="18"/>
      <c r="F24" s="493" t="s">
        <v>325</v>
      </c>
      <c r="G24" s="6" t="s">
        <v>322</v>
      </c>
      <c r="H24" s="494"/>
      <c r="I24" s="494">
        <v>1</v>
      </c>
      <c r="J24" s="179"/>
      <c r="K24" s="491"/>
      <c r="L24" s="491"/>
      <c r="M24" s="491"/>
      <c r="N24" s="491"/>
      <c r="O24" s="491"/>
      <c r="P24" s="492"/>
      <c r="Q24" s="3"/>
      <c r="R24" s="3"/>
    </row>
    <row r="25" spans="1:19" ht="14.25">
      <c r="A25" s="18"/>
      <c r="B25" s="18"/>
      <c r="C25" s="18"/>
      <c r="D25" s="18"/>
      <c r="E25" s="18"/>
      <c r="F25" s="493" t="s">
        <v>326</v>
      </c>
      <c r="G25" s="6" t="s">
        <v>327</v>
      </c>
      <c r="H25" s="494"/>
      <c r="I25" s="494">
        <v>57</v>
      </c>
      <c r="J25" s="179"/>
      <c r="K25" s="491"/>
      <c r="L25" s="491"/>
      <c r="M25" s="491"/>
      <c r="N25" s="491"/>
      <c r="O25" s="491"/>
      <c r="P25" s="492"/>
      <c r="Q25" s="3"/>
      <c r="R25" s="3"/>
      <c r="S25" s="489"/>
    </row>
    <row r="26" spans="1:19" ht="27">
      <c r="A26" s="18"/>
      <c r="B26" s="18"/>
      <c r="C26" s="18"/>
      <c r="D26" s="18"/>
      <c r="E26" s="18"/>
      <c r="F26" s="493" t="s">
        <v>328</v>
      </c>
      <c r="G26" s="6" t="s">
        <v>322</v>
      </c>
      <c r="H26" s="494"/>
      <c r="I26" s="494">
        <v>1</v>
      </c>
      <c r="J26" s="179"/>
      <c r="K26" s="491"/>
      <c r="L26" s="491"/>
      <c r="M26" s="491"/>
      <c r="N26" s="491"/>
      <c r="O26" s="491"/>
      <c r="P26" s="492"/>
      <c r="Q26" s="3"/>
      <c r="R26" s="3"/>
      <c r="S26" s="489"/>
    </row>
    <row r="27" spans="1:18" ht="14.25">
      <c r="A27" s="18"/>
      <c r="B27" s="18"/>
      <c r="C27" s="18"/>
      <c r="D27" s="18"/>
      <c r="E27" s="18"/>
      <c r="F27" s="493" t="s">
        <v>329</v>
      </c>
      <c r="G27" s="6" t="s">
        <v>330</v>
      </c>
      <c r="H27" s="494"/>
      <c r="I27" s="494">
        <v>7</v>
      </c>
      <c r="J27" s="179"/>
      <c r="K27" s="491"/>
      <c r="L27" s="491"/>
      <c r="M27" s="491"/>
      <c r="N27" s="491"/>
      <c r="O27" s="491"/>
      <c r="P27" s="492"/>
      <c r="Q27" s="3"/>
      <c r="R27" s="3"/>
    </row>
    <row r="28" spans="1:18" ht="3" customHeight="1">
      <c r="A28" s="18"/>
      <c r="B28" s="18"/>
      <c r="C28" s="18"/>
      <c r="D28" s="18"/>
      <c r="E28" s="18"/>
      <c r="F28" s="18"/>
      <c r="G28" s="18"/>
      <c r="H28" s="179"/>
      <c r="I28" s="179"/>
      <c r="J28" s="179"/>
      <c r="K28" s="491"/>
      <c r="L28" s="491"/>
      <c r="M28" s="491"/>
      <c r="N28" s="491"/>
      <c r="O28" s="491"/>
      <c r="P28" s="492"/>
      <c r="Q28" s="3"/>
      <c r="R28" s="3"/>
    </row>
    <row r="29" spans="1:16" ht="13.5">
      <c r="A29" s="408"/>
      <c r="B29" s="408"/>
      <c r="C29" s="408"/>
      <c r="D29" s="408"/>
      <c r="E29" s="408"/>
      <c r="F29" s="13" t="s">
        <v>57</v>
      </c>
      <c r="G29" s="408"/>
      <c r="H29" s="477"/>
      <c r="I29" s="508">
        <f>SUM(I21:I28)</f>
        <v>1224</v>
      </c>
      <c r="J29" s="477"/>
      <c r="K29" s="422">
        <f aca="true" t="shared" si="0" ref="K29:P29">SUM(K19:K28)</f>
        <v>1</v>
      </c>
      <c r="L29" s="392">
        <f t="shared" si="0"/>
        <v>179968384</v>
      </c>
      <c r="M29" s="392">
        <f t="shared" si="0"/>
        <v>199435789.35</v>
      </c>
      <c r="N29" s="392">
        <f t="shared" si="0"/>
        <v>199435789.35</v>
      </c>
      <c r="O29" s="423">
        <f t="shared" si="0"/>
        <v>1.1081712516238407</v>
      </c>
      <c r="P29" s="423">
        <f t="shared" si="0"/>
        <v>0.9023876034815614</v>
      </c>
    </row>
    <row r="30" spans="1:16" ht="3" customHeight="1">
      <c r="A30" s="19"/>
      <c r="B30" s="19"/>
      <c r="C30" s="19"/>
      <c r="D30" s="19"/>
      <c r="E30" s="19"/>
      <c r="F30" s="19"/>
      <c r="G30" s="19"/>
      <c r="H30" s="19"/>
      <c r="I30" s="20"/>
      <c r="J30" s="20"/>
      <c r="K30" s="20"/>
      <c r="L30" s="20"/>
      <c r="M30" s="21"/>
      <c r="N30" s="21"/>
      <c r="O30" s="19"/>
      <c r="P30" s="22"/>
    </row>
    <row r="31" spans="1:2" s="60" customFormat="1" ht="13.5">
      <c r="A31" s="61"/>
      <c r="B31" s="61"/>
    </row>
    <row r="32" spans="1:17" ht="56.25" customHeight="1">
      <c r="A32" s="624" t="s">
        <v>331</v>
      </c>
      <c r="B32" s="624"/>
      <c r="C32" s="624"/>
      <c r="D32" s="624"/>
      <c r="E32" s="624"/>
      <c r="F32" s="624"/>
      <c r="G32" s="624"/>
      <c r="H32" s="624"/>
      <c r="I32" s="624"/>
      <c r="J32" s="624"/>
      <c r="K32" s="624"/>
      <c r="L32" s="624"/>
      <c r="M32" s="624"/>
      <c r="N32" s="624"/>
      <c r="O32" s="624"/>
      <c r="P32" s="624"/>
      <c r="Q32" s="495"/>
    </row>
    <row r="33" spans="1:2" s="60" customFormat="1" ht="13.5">
      <c r="A33" s="61"/>
      <c r="B33" s="61"/>
    </row>
    <row r="34" ht="17.25" customHeight="1"/>
    <row r="35" spans="2:15" s="3" customFormat="1" ht="12.75">
      <c r="B35" s="342" t="s">
        <v>193</v>
      </c>
      <c r="C35" s="344"/>
      <c r="D35" s="31"/>
      <c r="E35" s="333"/>
      <c r="F35" s="333"/>
      <c r="G35" s="333"/>
      <c r="K35" s="623" t="s">
        <v>194</v>
      </c>
      <c r="L35" s="623"/>
      <c r="M35" s="606"/>
      <c r="N35" s="606"/>
      <c r="O35" s="606"/>
    </row>
    <row r="36" spans="2:15" s="3" customFormat="1" ht="39" customHeight="1">
      <c r="B36" s="558" t="s">
        <v>227</v>
      </c>
      <c r="C36" s="558"/>
      <c r="D36" s="558"/>
      <c r="E36" s="558"/>
      <c r="F36" s="558"/>
      <c r="G36" s="558"/>
      <c r="H36" s="341"/>
      <c r="I36" s="341"/>
      <c r="J36" s="341"/>
      <c r="K36" s="341"/>
      <c r="L36" s="341"/>
      <c r="M36" s="558" t="s">
        <v>223</v>
      </c>
      <c r="N36" s="558"/>
      <c r="O36" s="558"/>
    </row>
  </sheetData>
  <sheetProtection/>
  <mergeCells count="17">
    <mergeCell ref="A8:K8"/>
    <mergeCell ref="K35:L35"/>
    <mergeCell ref="G10:G12"/>
    <mergeCell ref="D10:D12"/>
    <mergeCell ref="B10:B12"/>
    <mergeCell ref="A10:A12"/>
    <mergeCell ref="C10:C12"/>
    <mergeCell ref="A32:P32"/>
    <mergeCell ref="B36:G36"/>
    <mergeCell ref="M36:O36"/>
    <mergeCell ref="E10:E12"/>
    <mergeCell ref="F10:F12"/>
    <mergeCell ref="L11:O11"/>
    <mergeCell ref="H10:P10"/>
    <mergeCell ref="H11:K11"/>
    <mergeCell ref="P11:P12"/>
    <mergeCell ref="M35:O35"/>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14.xml><?xml version="1.0" encoding="utf-8"?>
<worksheet xmlns="http://schemas.openxmlformats.org/spreadsheetml/2006/main" xmlns:r="http://schemas.openxmlformats.org/officeDocument/2006/relationships">
  <sheetPr>
    <tabColor theme="0" tint="-0.1499900072813034"/>
  </sheetPr>
  <dimension ref="A8:N43"/>
  <sheetViews>
    <sheetView showGridLines="0" zoomScalePageLayoutView="0" workbookViewId="0" topLeftCell="A1">
      <selection activeCell="O36" sqref="O36"/>
    </sheetView>
  </sheetViews>
  <sheetFormatPr defaultColWidth="11.421875" defaultRowHeight="12.75"/>
  <cols>
    <col min="1" max="5" width="5.00390625" style="2" customWidth="1"/>
    <col min="6" max="6" width="10.28125" style="2" customWidth="1"/>
    <col min="7" max="7" width="20.7109375" style="2" customWidth="1"/>
    <col min="8" max="8" width="29.140625" style="2" customWidth="1"/>
    <col min="9" max="9" width="11.57421875" style="2" customWidth="1"/>
    <col min="10" max="12" width="12.7109375" style="2" customWidth="1"/>
    <col min="13" max="14" width="8.7109375" style="2" customWidth="1"/>
    <col min="15" max="16384" width="11.421875" style="2" customWidth="1"/>
  </cols>
  <sheetData>
    <row r="8" spans="1:14" ht="34.5" customHeight="1">
      <c r="A8" s="222" t="s">
        <v>185</v>
      </c>
      <c r="B8" s="222"/>
      <c r="C8" s="222"/>
      <c r="D8" s="223"/>
      <c r="E8" s="224"/>
      <c r="F8" s="224"/>
      <c r="G8" s="224"/>
      <c r="H8" s="224"/>
      <c r="I8" s="224"/>
      <c r="J8" s="224"/>
      <c r="K8" s="224"/>
      <c r="L8" s="224"/>
      <c r="M8" s="224"/>
      <c r="N8" s="224"/>
    </row>
    <row r="9" spans="1:14" ht="18.75" customHeight="1">
      <c r="A9" s="575" t="s">
        <v>224</v>
      </c>
      <c r="B9" s="575"/>
      <c r="C9" s="575"/>
      <c r="D9" s="575"/>
      <c r="E9" s="575"/>
      <c r="F9" s="575"/>
      <c r="G9" s="575"/>
      <c r="H9" s="575"/>
      <c r="I9" s="575"/>
      <c r="J9" s="575"/>
      <c r="K9" s="575"/>
      <c r="L9" s="575"/>
      <c r="M9" s="575"/>
      <c r="N9" s="575"/>
    </row>
    <row r="10" spans="1:14" s="73" customFormat="1" ht="6.75" customHeight="1">
      <c r="A10" s="71"/>
      <c r="B10" s="71"/>
      <c r="C10" s="71"/>
      <c r="D10" s="71"/>
      <c r="E10" s="71"/>
      <c r="F10" s="72"/>
      <c r="G10" s="72"/>
      <c r="H10" s="72"/>
      <c r="I10" s="72"/>
      <c r="J10" s="72"/>
      <c r="K10" s="72"/>
      <c r="L10" s="72"/>
      <c r="M10" s="72"/>
      <c r="N10" s="71"/>
    </row>
    <row r="11" spans="1:14" ht="27" customHeight="1">
      <c r="A11" s="625" t="s">
        <v>163</v>
      </c>
      <c r="B11" s="625" t="s">
        <v>146</v>
      </c>
      <c r="C11" s="625" t="s">
        <v>147</v>
      </c>
      <c r="D11" s="625" t="s">
        <v>148</v>
      </c>
      <c r="E11" s="625" t="s">
        <v>4</v>
      </c>
      <c r="F11" s="627" t="s">
        <v>5</v>
      </c>
      <c r="G11" s="628"/>
      <c r="H11" s="629"/>
      <c r="I11" s="625" t="s">
        <v>184</v>
      </c>
      <c r="J11" s="643" t="s">
        <v>210</v>
      </c>
      <c r="K11" s="644"/>
      <c r="L11" s="645"/>
      <c r="M11" s="646" t="s">
        <v>186</v>
      </c>
      <c r="N11" s="647"/>
    </row>
    <row r="12" spans="1:14" ht="13.5">
      <c r="A12" s="626"/>
      <c r="B12" s="626"/>
      <c r="C12" s="626"/>
      <c r="D12" s="626"/>
      <c r="E12" s="626"/>
      <c r="F12" s="630"/>
      <c r="G12" s="631"/>
      <c r="H12" s="632"/>
      <c r="I12" s="626"/>
      <c r="J12" s="266" t="s">
        <v>1</v>
      </c>
      <c r="K12" s="266" t="s">
        <v>180</v>
      </c>
      <c r="L12" s="266" t="s">
        <v>181</v>
      </c>
      <c r="M12" s="266" t="s">
        <v>182</v>
      </c>
      <c r="N12" s="267" t="s">
        <v>183</v>
      </c>
    </row>
    <row r="13" spans="1:14" s="32" customFormat="1" ht="25.5" customHeight="1">
      <c r="A13" s="437" t="s">
        <v>334</v>
      </c>
      <c r="B13" s="437" t="s">
        <v>245</v>
      </c>
      <c r="C13" s="437" t="s">
        <v>244</v>
      </c>
      <c r="D13" s="437" t="s">
        <v>245</v>
      </c>
      <c r="E13" s="437" t="s">
        <v>246</v>
      </c>
      <c r="F13" s="640" t="s">
        <v>234</v>
      </c>
      <c r="G13" s="641"/>
      <c r="H13" s="642"/>
      <c r="I13" s="438" t="s">
        <v>247</v>
      </c>
      <c r="J13" s="439">
        <v>1</v>
      </c>
      <c r="K13" s="439">
        <v>1</v>
      </c>
      <c r="L13" s="439">
        <v>1</v>
      </c>
      <c r="M13" s="440">
        <f>+L13/J13</f>
        <v>1</v>
      </c>
      <c r="N13" s="440">
        <f>+L13/K13</f>
        <v>1</v>
      </c>
    </row>
    <row r="14" spans="1:3" ht="6" customHeight="1">
      <c r="A14" s="34"/>
      <c r="B14" s="34"/>
      <c r="C14" s="34"/>
    </row>
    <row r="15" spans="1:14" ht="19.5" customHeight="1">
      <c r="A15" s="633" t="s">
        <v>252</v>
      </c>
      <c r="B15" s="634"/>
      <c r="C15" s="634"/>
      <c r="D15" s="634"/>
      <c r="E15" s="634"/>
      <c r="F15" s="634"/>
      <c r="G15" s="634"/>
      <c r="H15" s="634"/>
      <c r="I15" s="634"/>
      <c r="J15" s="634"/>
      <c r="K15" s="634"/>
      <c r="L15" s="634"/>
      <c r="M15" s="634"/>
      <c r="N15" s="635"/>
    </row>
    <row r="16" spans="1:14" ht="19.5" customHeight="1">
      <c r="A16" s="633" t="s">
        <v>253</v>
      </c>
      <c r="B16" s="634"/>
      <c r="C16" s="634"/>
      <c r="D16" s="634"/>
      <c r="E16" s="634"/>
      <c r="F16" s="634"/>
      <c r="G16" s="634"/>
      <c r="H16" s="634"/>
      <c r="I16" s="634"/>
      <c r="J16" s="634"/>
      <c r="K16" s="634"/>
      <c r="L16" s="634"/>
      <c r="M16" s="634"/>
      <c r="N16" s="635"/>
    </row>
    <row r="17" spans="1:14" ht="6" customHeight="1">
      <c r="A17" s="74"/>
      <c r="B17" s="74"/>
      <c r="C17" s="74"/>
      <c r="D17" s="70"/>
      <c r="E17" s="70"/>
      <c r="F17" s="70"/>
      <c r="G17" s="70"/>
      <c r="H17" s="70"/>
      <c r="I17" s="70"/>
      <c r="J17" s="70"/>
      <c r="K17" s="70"/>
      <c r="L17" s="70"/>
      <c r="M17" s="70"/>
      <c r="N17" s="70"/>
    </row>
    <row r="18" spans="1:14" ht="12" customHeight="1">
      <c r="A18" s="268" t="s">
        <v>8</v>
      </c>
      <c r="B18" s="269"/>
      <c r="C18" s="269"/>
      <c r="D18" s="638" t="s">
        <v>33</v>
      </c>
      <c r="E18" s="638"/>
      <c r="F18" s="638"/>
      <c r="G18" s="638"/>
      <c r="H18" s="638"/>
      <c r="I18" s="638"/>
      <c r="J18" s="638"/>
      <c r="K18" s="638"/>
      <c r="L18" s="638"/>
      <c r="M18" s="638"/>
      <c r="N18" s="639"/>
    </row>
    <row r="19" spans="1:14" ht="9.75" customHeight="1">
      <c r="A19" s="270" t="s">
        <v>32</v>
      </c>
      <c r="B19" s="271"/>
      <c r="C19" s="271"/>
      <c r="D19" s="636" t="s">
        <v>35</v>
      </c>
      <c r="E19" s="636"/>
      <c r="F19" s="636"/>
      <c r="G19" s="636"/>
      <c r="H19" s="636"/>
      <c r="I19" s="636"/>
      <c r="J19" s="636"/>
      <c r="K19" s="636"/>
      <c r="L19" s="636"/>
      <c r="M19" s="636"/>
      <c r="N19" s="637"/>
    </row>
    <row r="20" spans="1:14" ht="11.25" customHeight="1">
      <c r="A20" s="270" t="s">
        <v>34</v>
      </c>
      <c r="B20" s="271"/>
      <c r="C20" s="271"/>
      <c r="D20" s="636" t="s">
        <v>36</v>
      </c>
      <c r="E20" s="636"/>
      <c r="F20" s="636"/>
      <c r="G20" s="636"/>
      <c r="H20" s="636"/>
      <c r="I20" s="636"/>
      <c r="J20" s="636"/>
      <c r="K20" s="636"/>
      <c r="L20" s="636"/>
      <c r="M20" s="636"/>
      <c r="N20" s="637"/>
    </row>
    <row r="21" spans="1:14" ht="3.75" customHeight="1">
      <c r="A21" s="651"/>
      <c r="B21" s="652"/>
      <c r="C21" s="652"/>
      <c r="D21" s="652"/>
      <c r="E21" s="652"/>
      <c r="F21" s="652"/>
      <c r="G21" s="652"/>
      <c r="H21" s="652"/>
      <c r="I21" s="652"/>
      <c r="J21" s="652"/>
      <c r="K21" s="652"/>
      <c r="L21" s="652"/>
      <c r="M21" s="652"/>
      <c r="N21" s="653"/>
    </row>
    <row r="22" spans="1:14" ht="7.5" customHeight="1">
      <c r="A22" s="654"/>
      <c r="B22" s="654"/>
      <c r="C22" s="654"/>
      <c r="D22" s="654"/>
      <c r="E22" s="654"/>
      <c r="F22" s="654"/>
      <c r="G22" s="654"/>
      <c r="H22" s="654"/>
      <c r="I22" s="654"/>
      <c r="J22" s="654"/>
      <c r="K22" s="654"/>
      <c r="L22" s="654"/>
      <c r="M22" s="654"/>
      <c r="N22" s="654"/>
    </row>
    <row r="23" spans="1:14" ht="21.75" customHeight="1">
      <c r="A23" s="40"/>
      <c r="B23" s="41"/>
      <c r="C23" s="41"/>
      <c r="D23" s="41"/>
      <c r="E23" s="41"/>
      <c r="F23" s="41"/>
      <c r="G23" s="41"/>
      <c r="H23" s="41"/>
      <c r="I23" s="41"/>
      <c r="J23" s="41"/>
      <c r="K23" s="41"/>
      <c r="L23" s="41"/>
      <c r="M23" s="41"/>
      <c r="N23" s="42"/>
    </row>
    <row r="24" spans="1:14" s="3" customFormat="1" ht="12.75" customHeight="1">
      <c r="A24" s="425" t="s">
        <v>254</v>
      </c>
      <c r="B24" s="426"/>
      <c r="C24" s="426"/>
      <c r="D24" s="426"/>
      <c r="E24" s="426"/>
      <c r="F24" s="426"/>
      <c r="G24" s="426"/>
      <c r="H24" s="426"/>
      <c r="I24" s="426"/>
      <c r="J24" s="426"/>
      <c r="K24" s="426"/>
      <c r="L24" s="426"/>
      <c r="M24" s="426"/>
      <c r="N24" s="427"/>
    </row>
    <row r="25" spans="1:14" s="3" customFormat="1" ht="12.75" customHeight="1">
      <c r="A25" s="428"/>
      <c r="B25" s="429"/>
      <c r="C25" s="429"/>
      <c r="D25" s="429"/>
      <c r="E25" s="429"/>
      <c r="F25" s="429"/>
      <c r="G25" s="429"/>
      <c r="H25" s="429"/>
      <c r="I25" s="429"/>
      <c r="J25" s="429"/>
      <c r="K25" s="429"/>
      <c r="L25" s="429"/>
      <c r="M25" s="429"/>
      <c r="N25" s="430"/>
    </row>
    <row r="26" spans="1:14" s="3" customFormat="1" ht="12.75" customHeight="1">
      <c r="A26" s="428"/>
      <c r="B26" s="429"/>
      <c r="C26" s="429"/>
      <c r="D26" s="429"/>
      <c r="E26" s="429"/>
      <c r="F26" s="429"/>
      <c r="G26" s="429"/>
      <c r="H26" s="429"/>
      <c r="I26" s="429"/>
      <c r="J26" s="429"/>
      <c r="K26" s="429"/>
      <c r="L26" s="429"/>
      <c r="M26" s="429"/>
      <c r="N26" s="430"/>
    </row>
    <row r="27" spans="1:14" s="3" customFormat="1" ht="12.75" customHeight="1">
      <c r="A27" s="428"/>
      <c r="B27" s="429"/>
      <c r="C27" s="429"/>
      <c r="D27" s="429"/>
      <c r="E27" s="429"/>
      <c r="F27" s="429"/>
      <c r="G27" s="429"/>
      <c r="H27" s="429"/>
      <c r="I27" s="429"/>
      <c r="J27" s="429"/>
      <c r="K27" s="429"/>
      <c r="L27" s="429"/>
      <c r="M27" s="429"/>
      <c r="N27" s="430"/>
    </row>
    <row r="28" spans="1:14" s="3" customFormat="1" ht="33.75" customHeight="1">
      <c r="A28" s="655" t="s">
        <v>250</v>
      </c>
      <c r="B28" s="656"/>
      <c r="C28" s="656"/>
      <c r="D28" s="656"/>
      <c r="E28" s="656"/>
      <c r="F28" s="656"/>
      <c r="G28" s="656"/>
      <c r="H28" s="656"/>
      <c r="I28" s="656"/>
      <c r="J28" s="656"/>
      <c r="K28" s="656"/>
      <c r="L28" s="656"/>
      <c r="M28" s="656"/>
      <c r="N28" s="657"/>
    </row>
    <row r="29" spans="1:14" s="3" customFormat="1" ht="12.75" customHeight="1">
      <c r="A29" s="431"/>
      <c r="B29" s="432"/>
      <c r="C29" s="432"/>
      <c r="D29" s="432"/>
      <c r="E29" s="432"/>
      <c r="F29" s="432"/>
      <c r="G29" s="432"/>
      <c r="H29" s="432"/>
      <c r="I29" s="432"/>
      <c r="J29" s="432"/>
      <c r="K29" s="432"/>
      <c r="L29" s="432"/>
      <c r="M29" s="432"/>
      <c r="N29" s="433"/>
    </row>
    <row r="30" spans="1:14" s="3" customFormat="1" ht="12.75" customHeight="1">
      <c r="A30" s="431"/>
      <c r="B30" s="432"/>
      <c r="C30" s="432"/>
      <c r="D30" s="432"/>
      <c r="E30" s="432"/>
      <c r="F30" s="432"/>
      <c r="G30" s="432"/>
      <c r="H30" s="432"/>
      <c r="I30" s="432"/>
      <c r="J30" s="432"/>
      <c r="K30" s="432"/>
      <c r="L30" s="432"/>
      <c r="M30" s="432"/>
      <c r="N30" s="433"/>
    </row>
    <row r="31" spans="1:14" s="3" customFormat="1" ht="12.75" customHeight="1">
      <c r="A31" s="431"/>
      <c r="B31" s="432"/>
      <c r="C31" s="432"/>
      <c r="D31" s="432"/>
      <c r="E31" s="432"/>
      <c r="F31" s="432"/>
      <c r="G31" s="432"/>
      <c r="H31" s="432"/>
      <c r="I31" s="432"/>
      <c r="J31" s="432"/>
      <c r="K31" s="432"/>
      <c r="L31" s="432"/>
      <c r="M31" s="432"/>
      <c r="N31" s="433"/>
    </row>
    <row r="32" spans="1:14" s="3" customFormat="1" ht="12.75" customHeight="1">
      <c r="A32" s="655" t="s">
        <v>251</v>
      </c>
      <c r="B32" s="656"/>
      <c r="C32" s="656"/>
      <c r="D32" s="656"/>
      <c r="E32" s="656"/>
      <c r="F32" s="656"/>
      <c r="G32" s="656"/>
      <c r="H32" s="656"/>
      <c r="I32" s="656"/>
      <c r="J32" s="656"/>
      <c r="K32" s="656"/>
      <c r="L32" s="656"/>
      <c r="M32" s="656"/>
      <c r="N32" s="657"/>
    </row>
    <row r="33" spans="1:14" s="3" customFormat="1" ht="12.75" customHeight="1">
      <c r="A33" s="431"/>
      <c r="B33" s="432"/>
      <c r="C33" s="432"/>
      <c r="D33" s="432"/>
      <c r="E33" s="432"/>
      <c r="F33" s="432"/>
      <c r="G33" s="432"/>
      <c r="H33" s="432"/>
      <c r="I33" s="432"/>
      <c r="J33" s="432"/>
      <c r="K33" s="432"/>
      <c r="L33" s="432"/>
      <c r="M33" s="432"/>
      <c r="N33" s="433"/>
    </row>
    <row r="34" spans="1:14" ht="12.75" customHeight="1">
      <c r="A34" s="43"/>
      <c r="B34" s="44"/>
      <c r="C34" s="44"/>
      <c r="D34" s="44"/>
      <c r="E34" s="44"/>
      <c r="F34" s="44"/>
      <c r="G34" s="44"/>
      <c r="H34" s="44"/>
      <c r="I34" s="44"/>
      <c r="J34" s="44"/>
      <c r="K34" s="44"/>
      <c r="L34" s="44"/>
      <c r="M34" s="44"/>
      <c r="N34" s="45"/>
    </row>
    <row r="35" spans="1:14" ht="12.75" customHeight="1">
      <c r="A35" s="43"/>
      <c r="B35" s="44"/>
      <c r="C35" s="44"/>
      <c r="D35" s="44"/>
      <c r="E35" s="44"/>
      <c r="F35" s="44"/>
      <c r="G35" s="44"/>
      <c r="H35" s="44"/>
      <c r="I35" s="44"/>
      <c r="J35" s="44"/>
      <c r="K35" s="44"/>
      <c r="L35" s="44"/>
      <c r="M35" s="44"/>
      <c r="N35" s="45"/>
    </row>
    <row r="36" spans="1:14" ht="12.75" customHeight="1">
      <c r="A36" s="43"/>
      <c r="B36" s="44"/>
      <c r="C36" s="44"/>
      <c r="D36" s="44"/>
      <c r="E36" s="44"/>
      <c r="F36" s="44"/>
      <c r="G36" s="44"/>
      <c r="H36" s="44"/>
      <c r="I36" s="44"/>
      <c r="J36" s="44"/>
      <c r="K36" s="44"/>
      <c r="L36" s="44"/>
      <c r="M36" s="44"/>
      <c r="N36" s="45"/>
    </row>
    <row r="37" spans="1:14" ht="12.75" customHeight="1">
      <c r="A37" s="648"/>
      <c r="B37" s="649"/>
      <c r="C37" s="649"/>
      <c r="D37" s="649"/>
      <c r="E37" s="649"/>
      <c r="F37" s="649"/>
      <c r="G37" s="649"/>
      <c r="H37" s="649"/>
      <c r="I37" s="649"/>
      <c r="J37" s="649"/>
      <c r="K37" s="649"/>
      <c r="L37" s="649"/>
      <c r="M37" s="649"/>
      <c r="N37" s="650"/>
    </row>
    <row r="38" spans="1:14" ht="12.75" customHeight="1">
      <c r="A38" s="61"/>
      <c r="B38" s="61"/>
      <c r="C38" s="61"/>
      <c r="D38" s="44"/>
      <c r="E38" s="44"/>
      <c r="F38" s="44"/>
      <c r="G38" s="44"/>
      <c r="H38" s="44"/>
      <c r="I38" s="44"/>
      <c r="J38" s="44"/>
      <c r="K38" s="44"/>
      <c r="L38" s="44"/>
      <c r="M38" s="44"/>
      <c r="N38" s="44"/>
    </row>
    <row r="39" spans="1:14" ht="12.75" customHeight="1">
      <c r="A39" s="61"/>
      <c r="B39" s="61"/>
      <c r="C39" s="61"/>
      <c r="D39" s="44"/>
      <c r="E39" s="44"/>
      <c r="F39" s="44"/>
      <c r="G39" s="44"/>
      <c r="H39" s="44"/>
      <c r="I39" s="44"/>
      <c r="J39" s="44"/>
      <c r="K39" s="44"/>
      <c r="L39" s="44"/>
      <c r="M39" s="44"/>
      <c r="N39" s="44"/>
    </row>
    <row r="40" spans="1:14" ht="12.75" customHeight="1">
      <c r="A40" s="61"/>
      <c r="B40" s="61"/>
      <c r="C40" s="61"/>
      <c r="D40" s="44"/>
      <c r="E40" s="44"/>
      <c r="F40" s="44"/>
      <c r="G40" s="44"/>
      <c r="H40" s="44"/>
      <c r="I40" s="44"/>
      <c r="J40" s="44"/>
      <c r="K40" s="44"/>
      <c r="L40" s="44"/>
      <c r="M40" s="44"/>
      <c r="N40" s="44"/>
    </row>
    <row r="41" spans="1:14" ht="13.5" customHeight="1">
      <c r="A41" s="4"/>
      <c r="B41" s="4"/>
      <c r="C41" s="4"/>
      <c r="D41" s="4"/>
      <c r="E41" s="4"/>
      <c r="F41" s="4"/>
      <c r="G41" s="4"/>
      <c r="H41" s="4"/>
      <c r="I41" s="4"/>
      <c r="J41" s="4"/>
      <c r="K41" s="4"/>
      <c r="L41" s="4"/>
      <c r="M41" s="4"/>
      <c r="N41" s="4"/>
    </row>
    <row r="42" spans="1:14" s="3" customFormat="1" ht="14.25" customHeight="1">
      <c r="A42" s="342" t="s">
        <v>193</v>
      </c>
      <c r="B42" s="342"/>
      <c r="C42" s="342"/>
      <c r="D42" s="342"/>
      <c r="E42" s="342"/>
      <c r="F42" s="342"/>
      <c r="G42" s="333"/>
      <c r="H42" s="658" t="s">
        <v>230</v>
      </c>
      <c r="I42" s="658"/>
      <c r="J42" s="342"/>
      <c r="K42" s="342"/>
      <c r="L42" s="342"/>
      <c r="M42" s="434"/>
      <c r="N42" s="434"/>
    </row>
    <row r="43" spans="1:12" s="3" customFormat="1" ht="50.25" customHeight="1">
      <c r="A43" s="558" t="s">
        <v>227</v>
      </c>
      <c r="B43" s="559"/>
      <c r="C43" s="559"/>
      <c r="D43" s="559"/>
      <c r="E43" s="559"/>
      <c r="F43" s="559"/>
      <c r="G43" s="559"/>
      <c r="H43" s="341"/>
      <c r="I43" s="558" t="s">
        <v>255</v>
      </c>
      <c r="J43" s="559"/>
      <c r="K43" s="559"/>
      <c r="L43" s="559"/>
    </row>
  </sheetData>
  <sheetProtection/>
  <mergeCells count="24">
    <mergeCell ref="A43:G43"/>
    <mergeCell ref="I43:L43"/>
    <mergeCell ref="A37:N37"/>
    <mergeCell ref="A21:N21"/>
    <mergeCell ref="A22:N22"/>
    <mergeCell ref="A28:N28"/>
    <mergeCell ref="A32:N32"/>
    <mergeCell ref="H42:I42"/>
    <mergeCell ref="A9:N9"/>
    <mergeCell ref="A15:N15"/>
    <mergeCell ref="D20:N20"/>
    <mergeCell ref="D18:N18"/>
    <mergeCell ref="D19:N19"/>
    <mergeCell ref="A16:N16"/>
    <mergeCell ref="F13:H13"/>
    <mergeCell ref="J11:L11"/>
    <mergeCell ref="M11:N11"/>
    <mergeCell ref="A11:A12"/>
    <mergeCell ref="B11:B12"/>
    <mergeCell ref="C11:C12"/>
    <mergeCell ref="D11:D12"/>
    <mergeCell ref="E11:E12"/>
    <mergeCell ref="F11:H12"/>
    <mergeCell ref="I11:I12"/>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ignoredErrors>
    <ignoredError sqref="N14 A14 D14:H14" numberStoredAsText="1"/>
  </ignoredErrors>
  <drawing r:id="rId1"/>
</worksheet>
</file>

<file path=xl/worksheets/sheet15.xml><?xml version="1.0" encoding="utf-8"?>
<worksheet xmlns="http://schemas.openxmlformats.org/spreadsheetml/2006/main" xmlns:r="http://schemas.openxmlformats.org/officeDocument/2006/relationships">
  <sheetPr>
    <tabColor theme="0" tint="-0.1499900072813034"/>
  </sheetPr>
  <dimension ref="A1:H37"/>
  <sheetViews>
    <sheetView showGridLines="0" zoomScalePageLayoutView="0" workbookViewId="0" topLeftCell="A1">
      <selection activeCell="E46" sqref="E46"/>
    </sheetView>
  </sheetViews>
  <sheetFormatPr defaultColWidth="11.421875" defaultRowHeight="12.75"/>
  <cols>
    <col min="1" max="1" width="42.57421875" style="200" customWidth="1"/>
    <col min="2" max="2" width="16.28125" style="200" customWidth="1"/>
    <col min="3" max="3" width="13.7109375" style="200" customWidth="1"/>
    <col min="4" max="4" width="17.57421875" style="200" customWidth="1"/>
    <col min="5" max="5" width="7.7109375" style="200" customWidth="1"/>
    <col min="6" max="6" width="57.28125" style="200" customWidth="1"/>
    <col min="7" max="16384" width="11.421875" style="200" customWidth="1"/>
  </cols>
  <sheetData>
    <row r="1" ht="17.25">
      <c r="F1" s="201"/>
    </row>
    <row r="2" ht="15">
      <c r="F2" s="202"/>
    </row>
    <row r="3" ht="15">
      <c r="F3" s="202"/>
    </row>
    <row r="8" spans="1:6" ht="34.5" customHeight="1">
      <c r="A8" s="239" t="s">
        <v>204</v>
      </c>
      <c r="B8" s="238"/>
      <c r="C8" s="238"/>
      <c r="D8" s="238"/>
      <c r="E8" s="238"/>
      <c r="F8" s="238"/>
    </row>
    <row r="9" spans="1:6" ht="19.5" customHeight="1">
      <c r="A9" s="659" t="s">
        <v>225</v>
      </c>
      <c r="B9" s="659"/>
      <c r="C9" s="659"/>
      <c r="D9" s="659"/>
      <c r="E9" s="659"/>
      <c r="F9" s="659"/>
    </row>
    <row r="10" spans="1:6" ht="6" customHeight="1">
      <c r="A10" s="286"/>
      <c r="B10" s="287"/>
      <c r="C10" s="287"/>
      <c r="D10" s="287"/>
      <c r="E10" s="287"/>
      <c r="F10" s="288"/>
    </row>
    <row r="11" spans="1:6" ht="21.75" customHeight="1">
      <c r="A11" s="289" t="s">
        <v>205</v>
      </c>
      <c r="B11" s="290"/>
      <c r="C11" s="290"/>
      <c r="D11" s="290"/>
      <c r="E11" s="291"/>
      <c r="F11" s="292"/>
    </row>
    <row r="12" spans="1:6" ht="16.5" customHeight="1">
      <c r="A12" s="293" t="s">
        <v>1</v>
      </c>
      <c r="B12" s="660" t="s">
        <v>2</v>
      </c>
      <c r="C12" s="661"/>
      <c r="D12" s="660" t="s">
        <v>206</v>
      </c>
      <c r="E12" s="661"/>
      <c r="F12" s="294" t="s">
        <v>207</v>
      </c>
    </row>
    <row r="13" spans="1:6" ht="18" customHeight="1">
      <c r="A13" s="382">
        <v>179968384</v>
      </c>
      <c r="B13" s="662">
        <v>199435789.35</v>
      </c>
      <c r="C13" s="663"/>
      <c r="D13" s="662">
        <f>+B13-A13</f>
        <v>19467405.349999994</v>
      </c>
      <c r="E13" s="663"/>
      <c r="F13" s="435">
        <f>+((B13/A13)-1)*100</f>
        <v>10.817125162384066</v>
      </c>
    </row>
    <row r="14" spans="1:6" ht="9" customHeight="1">
      <c r="A14" s="295"/>
      <c r="B14" s="295"/>
      <c r="C14" s="295"/>
      <c r="D14" s="296"/>
      <c r="E14" s="296"/>
      <c r="F14" s="297"/>
    </row>
    <row r="15" spans="1:6" ht="47.25" customHeight="1">
      <c r="A15" s="276" t="s">
        <v>134</v>
      </c>
      <c r="B15" s="276" t="s">
        <v>1</v>
      </c>
      <c r="C15" s="276" t="s">
        <v>2</v>
      </c>
      <c r="D15" s="276" t="s">
        <v>208</v>
      </c>
      <c r="E15" s="276" t="s">
        <v>127</v>
      </c>
      <c r="F15" s="298" t="s">
        <v>209</v>
      </c>
    </row>
    <row r="16" spans="1:6" ht="18" customHeight="1">
      <c r="A16" s="299"/>
      <c r="B16" s="299"/>
      <c r="C16" s="299"/>
      <c r="D16" s="299"/>
      <c r="E16" s="299"/>
      <c r="F16" s="300" t="s">
        <v>8</v>
      </c>
    </row>
    <row r="17" spans="1:6" ht="18" customHeight="1">
      <c r="A17" s="301"/>
      <c r="B17" s="302"/>
      <c r="C17" s="302"/>
      <c r="D17" s="302"/>
      <c r="E17" s="303"/>
      <c r="F17" s="304" t="s">
        <v>249</v>
      </c>
    </row>
    <row r="18" spans="1:6" ht="18" customHeight="1">
      <c r="A18" s="305"/>
      <c r="B18" s="306"/>
      <c r="C18" s="306"/>
      <c r="D18" s="306"/>
      <c r="E18" s="307"/>
      <c r="F18" s="308" t="s">
        <v>248</v>
      </c>
    </row>
    <row r="19" spans="1:6" ht="18" customHeight="1">
      <c r="A19" s="309"/>
      <c r="B19" s="310"/>
      <c r="C19" s="310"/>
      <c r="D19" s="310"/>
      <c r="E19" s="311"/>
      <c r="F19" s="311"/>
    </row>
    <row r="20" spans="1:6" ht="18" customHeight="1">
      <c r="A20" s="309"/>
      <c r="B20" s="310"/>
      <c r="C20" s="310"/>
      <c r="D20" s="310"/>
      <c r="E20" s="311"/>
      <c r="F20" s="311"/>
    </row>
    <row r="21" spans="1:6" ht="18" customHeight="1">
      <c r="A21" s="309"/>
      <c r="B21" s="310"/>
      <c r="C21" s="310"/>
      <c r="D21" s="310"/>
      <c r="E21" s="311"/>
      <c r="F21" s="311"/>
    </row>
    <row r="22" spans="1:6" ht="18" customHeight="1">
      <c r="A22" s="309"/>
      <c r="B22" s="310"/>
      <c r="C22" s="310"/>
      <c r="D22" s="310"/>
      <c r="E22" s="311"/>
      <c r="F22" s="311"/>
    </row>
    <row r="23" spans="1:6" ht="18" customHeight="1">
      <c r="A23" s="309"/>
      <c r="B23" s="310"/>
      <c r="C23" s="310"/>
      <c r="D23" s="310"/>
      <c r="E23" s="311"/>
      <c r="F23" s="311"/>
    </row>
    <row r="24" spans="1:6" ht="18" customHeight="1">
      <c r="A24" s="309"/>
      <c r="B24" s="310"/>
      <c r="C24" s="310"/>
      <c r="D24" s="310"/>
      <c r="E24" s="311"/>
      <c r="F24" s="311"/>
    </row>
    <row r="25" spans="1:6" ht="18" customHeight="1">
      <c r="A25" s="309"/>
      <c r="B25" s="310"/>
      <c r="C25" s="310"/>
      <c r="D25" s="310"/>
      <c r="E25" s="311"/>
      <c r="F25" s="311"/>
    </row>
    <row r="26" spans="1:6" ht="18" customHeight="1">
      <c r="A26" s="309"/>
      <c r="B26" s="310"/>
      <c r="C26" s="310"/>
      <c r="D26" s="310"/>
      <c r="E26" s="311"/>
      <c r="F26" s="311"/>
    </row>
    <row r="27" spans="1:6" ht="18" customHeight="1">
      <c r="A27" s="309"/>
      <c r="B27" s="310"/>
      <c r="C27" s="310"/>
      <c r="D27" s="310"/>
      <c r="E27" s="311"/>
      <c r="F27" s="311"/>
    </row>
    <row r="28" spans="1:6" ht="18" customHeight="1">
      <c r="A28" s="309"/>
      <c r="B28" s="310"/>
      <c r="C28" s="310"/>
      <c r="D28" s="310"/>
      <c r="E28" s="311"/>
      <c r="F28" s="311"/>
    </row>
    <row r="29" spans="1:6" ht="18" customHeight="1">
      <c r="A29" s="309"/>
      <c r="B29" s="310"/>
      <c r="C29" s="310"/>
      <c r="D29" s="310"/>
      <c r="E29" s="311"/>
      <c r="F29" s="311"/>
    </row>
    <row r="30" spans="1:6" ht="18" customHeight="1">
      <c r="A30" s="309"/>
      <c r="B30" s="310"/>
      <c r="C30" s="310"/>
      <c r="D30" s="310"/>
      <c r="E30" s="311"/>
      <c r="F30" s="311"/>
    </row>
    <row r="31" ht="13.5">
      <c r="A31" s="207" t="s">
        <v>58</v>
      </c>
    </row>
    <row r="32" ht="13.5">
      <c r="A32" s="207"/>
    </row>
    <row r="33" ht="13.5">
      <c r="A33" s="207"/>
    </row>
    <row r="34" ht="13.5">
      <c r="A34" s="207"/>
    </row>
    <row r="35" spans="1:6" s="204" customFormat="1" ht="12.75">
      <c r="A35" s="342" t="s">
        <v>193</v>
      </c>
      <c r="B35" s="342"/>
      <c r="C35" s="342"/>
      <c r="D35" s="342"/>
      <c r="E35" s="664" t="s">
        <v>194</v>
      </c>
      <c r="F35" s="664"/>
    </row>
    <row r="36" spans="1:8" s="204" customFormat="1" ht="42" customHeight="1">
      <c r="A36" s="558" t="s">
        <v>257</v>
      </c>
      <c r="B36" s="559"/>
      <c r="C36" s="331"/>
      <c r="D36" s="331"/>
      <c r="E36" s="346"/>
      <c r="F36" s="78" t="s">
        <v>223</v>
      </c>
      <c r="G36" s="436"/>
      <c r="H36" s="436"/>
    </row>
    <row r="37" spans="1:6" ht="13.5">
      <c r="A37" s="2"/>
      <c r="B37" s="2"/>
      <c r="C37" s="2"/>
      <c r="D37" s="2"/>
      <c r="E37" s="79"/>
      <c r="F37" s="375"/>
    </row>
  </sheetData>
  <sheetProtection/>
  <mergeCells count="7">
    <mergeCell ref="A9:F9"/>
    <mergeCell ref="B12:C12"/>
    <mergeCell ref="D12:E12"/>
    <mergeCell ref="B13:C13"/>
    <mergeCell ref="D13:E13"/>
    <mergeCell ref="A36:B36"/>
    <mergeCell ref="E35:F35"/>
  </mergeCells>
  <conditionalFormatting sqref="A10">
    <cfRule type="cellIs" priority="1" dxfId="0" operator="equal" stopIfTrue="1">
      <formula>"VAYA A LA HOJA INICIO Y SELECIONE EL PERIODO CORRESPONDIENTE A ESTE INFORME"</formula>
    </cfRule>
  </conditionalFormatting>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16.xml><?xml version="1.0" encoding="utf-8"?>
<worksheet xmlns="http://schemas.openxmlformats.org/spreadsheetml/2006/main" xmlns:r="http://schemas.openxmlformats.org/officeDocument/2006/relationships">
  <dimension ref="A1:I45"/>
  <sheetViews>
    <sheetView showGridLines="0" zoomScale="90" zoomScaleNormal="90" zoomScalePageLayoutView="0" workbookViewId="0" topLeftCell="A1">
      <selection activeCell="B5" sqref="B5"/>
    </sheetView>
  </sheetViews>
  <sheetFormatPr defaultColWidth="9.140625" defaultRowHeight="12.75"/>
  <cols>
    <col min="1" max="1" width="30.8515625" style="79" customWidth="1"/>
    <col min="2" max="2" width="15.140625" style="79" customWidth="1"/>
    <col min="3" max="3" width="13.8515625" style="79" customWidth="1"/>
    <col min="4" max="4" width="12.140625" style="79" customWidth="1"/>
    <col min="5" max="5" width="13.00390625" style="79" customWidth="1"/>
    <col min="6" max="6" width="20.8515625" style="79" customWidth="1"/>
    <col min="7" max="7" width="14.00390625" style="79" customWidth="1"/>
    <col min="8" max="8" width="15.140625" style="79" customWidth="1"/>
    <col min="9" max="9" width="12.421875" style="79" customWidth="1"/>
    <col min="10" max="16384" width="9.140625" style="79" customWidth="1"/>
  </cols>
  <sheetData>
    <row r="1" ht="15">
      <c r="I1" s="168"/>
    </row>
    <row r="2" ht="15.75">
      <c r="I2" s="169"/>
    </row>
    <row r="3" ht="13.5">
      <c r="I3" s="170"/>
    </row>
    <row r="4" ht="13.5">
      <c r="I4" s="170"/>
    </row>
    <row r="5" ht="13.5">
      <c r="I5" s="170"/>
    </row>
    <row r="6" ht="13.5">
      <c r="I6" s="170"/>
    </row>
    <row r="7" ht="13.5">
      <c r="I7" s="170"/>
    </row>
    <row r="9" spans="1:9" ht="25.5" customHeight="1">
      <c r="A9" s="235" t="s">
        <v>129</v>
      </c>
      <c r="B9" s="228"/>
      <c r="C9" s="229"/>
      <c r="D9" s="229"/>
      <c r="E9" s="229"/>
      <c r="F9" s="229"/>
      <c r="G9" s="229"/>
      <c r="H9" s="229"/>
      <c r="I9" s="229"/>
    </row>
    <row r="10" spans="1:9" ht="15" customHeight="1">
      <c r="A10" s="588" t="s">
        <v>225</v>
      </c>
      <c r="B10" s="667"/>
      <c r="C10" s="667"/>
      <c r="D10" s="667"/>
      <c r="E10" s="667"/>
      <c r="F10" s="667"/>
      <c r="G10" s="667"/>
      <c r="H10" s="236"/>
      <c r="I10" s="229"/>
    </row>
    <row r="11" ht="6.75" customHeight="1"/>
    <row r="12" spans="1:9" ht="19.5" customHeight="1">
      <c r="A12" s="609" t="s">
        <v>135</v>
      </c>
      <c r="B12" s="609" t="s">
        <v>130</v>
      </c>
      <c r="C12" s="609" t="s">
        <v>131</v>
      </c>
      <c r="D12" s="580" t="s">
        <v>14</v>
      </c>
      <c r="E12" s="577"/>
      <c r="F12" s="609" t="s">
        <v>132</v>
      </c>
      <c r="G12" s="614" t="s">
        <v>0</v>
      </c>
      <c r="H12" s="615"/>
      <c r="I12" s="616"/>
    </row>
    <row r="13" spans="1:9" s="171" customFormat="1" ht="27" customHeight="1">
      <c r="A13" s="668"/>
      <c r="B13" s="668"/>
      <c r="C13" s="668"/>
      <c r="D13" s="251" t="s">
        <v>136</v>
      </c>
      <c r="E13" s="251" t="s">
        <v>15</v>
      </c>
      <c r="F13" s="668"/>
      <c r="G13" s="273" t="s">
        <v>1</v>
      </c>
      <c r="H13" s="273" t="s">
        <v>2</v>
      </c>
      <c r="I13" s="273" t="s">
        <v>3</v>
      </c>
    </row>
    <row r="14" spans="1:9" ht="4.5" customHeight="1">
      <c r="A14" s="166"/>
      <c r="B14" s="166"/>
      <c r="C14" s="166"/>
      <c r="D14" s="166"/>
      <c r="E14" s="166"/>
      <c r="F14" s="166"/>
      <c r="G14" s="166"/>
      <c r="H14" s="166"/>
      <c r="I14" s="166"/>
    </row>
    <row r="15" spans="1:9" s="173" customFormat="1" ht="18" customHeight="1">
      <c r="A15" s="172"/>
      <c r="B15" s="172"/>
      <c r="C15" s="172"/>
      <c r="D15" s="172"/>
      <c r="E15" s="172"/>
      <c r="F15" s="172"/>
      <c r="G15" s="172"/>
      <c r="H15" s="172"/>
      <c r="I15" s="172"/>
    </row>
    <row r="16" spans="1:9" ht="13.5">
      <c r="A16" s="136"/>
      <c r="B16" s="136"/>
      <c r="C16" s="136"/>
      <c r="D16" s="136"/>
      <c r="E16" s="136"/>
      <c r="F16" s="136"/>
      <c r="G16" s="136"/>
      <c r="H16" s="136"/>
      <c r="I16" s="136"/>
    </row>
    <row r="17" spans="1:9" ht="13.5">
      <c r="A17" s="136"/>
      <c r="B17" s="136"/>
      <c r="C17" s="136"/>
      <c r="D17" s="136"/>
      <c r="E17" s="136"/>
      <c r="F17" s="136"/>
      <c r="G17" s="136"/>
      <c r="H17" s="136"/>
      <c r="I17" s="136"/>
    </row>
    <row r="18" spans="1:9" ht="13.5">
      <c r="A18" s="136"/>
      <c r="B18" s="136"/>
      <c r="C18" s="136"/>
      <c r="D18" s="136"/>
      <c r="E18" s="136"/>
      <c r="F18" s="136"/>
      <c r="G18" s="136"/>
      <c r="H18" s="136"/>
      <c r="I18" s="136"/>
    </row>
    <row r="19" spans="1:9" ht="13.5">
      <c r="A19" s="136"/>
      <c r="B19" s="136"/>
      <c r="C19" s="136"/>
      <c r="D19" s="136"/>
      <c r="E19" s="136"/>
      <c r="F19" s="136"/>
      <c r="G19" s="136"/>
      <c r="H19" s="136"/>
      <c r="I19" s="136"/>
    </row>
    <row r="20" spans="1:9" ht="13.5">
      <c r="A20" s="136"/>
      <c r="B20" s="136"/>
      <c r="C20" s="136"/>
      <c r="D20" s="136"/>
      <c r="E20" s="136"/>
      <c r="F20" s="136"/>
      <c r="G20" s="136"/>
      <c r="H20" s="136"/>
      <c r="I20" s="136"/>
    </row>
    <row r="21" spans="1:9" ht="13.5">
      <c r="A21" s="136"/>
      <c r="B21" s="136"/>
      <c r="C21" s="136"/>
      <c r="D21" s="136"/>
      <c r="E21" s="136"/>
      <c r="F21" s="136"/>
      <c r="G21" s="136"/>
      <c r="H21" s="136"/>
      <c r="I21" s="136"/>
    </row>
    <row r="22" spans="1:9" ht="13.5">
      <c r="A22" s="136"/>
      <c r="B22" s="136"/>
      <c r="C22" s="136"/>
      <c r="D22" s="136"/>
      <c r="E22" s="136"/>
      <c r="F22" s="136"/>
      <c r="G22" s="136"/>
      <c r="H22" s="136"/>
      <c r="I22" s="136"/>
    </row>
    <row r="23" spans="1:9" ht="13.5">
      <c r="A23" s="136"/>
      <c r="B23" s="136"/>
      <c r="C23" s="136"/>
      <c r="D23" s="136"/>
      <c r="E23" s="136"/>
      <c r="F23" s="136"/>
      <c r="G23" s="136"/>
      <c r="H23" s="136"/>
      <c r="I23" s="136"/>
    </row>
    <row r="24" spans="1:9" ht="13.5">
      <c r="A24" s="136"/>
      <c r="B24" s="136"/>
      <c r="C24" s="136"/>
      <c r="D24" s="136"/>
      <c r="E24" s="136"/>
      <c r="F24" s="136"/>
      <c r="G24" s="136"/>
      <c r="H24" s="136"/>
      <c r="I24" s="136"/>
    </row>
    <row r="25" spans="1:9" ht="13.5">
      <c r="A25" s="136"/>
      <c r="B25" s="136"/>
      <c r="C25" s="136"/>
      <c r="D25" s="136"/>
      <c r="E25" s="136"/>
      <c r="F25" s="136"/>
      <c r="G25" s="136"/>
      <c r="H25" s="136"/>
      <c r="I25" s="136"/>
    </row>
    <row r="26" spans="1:9" ht="13.5">
      <c r="A26" s="136"/>
      <c r="B26" s="136"/>
      <c r="C26" s="136"/>
      <c r="D26" s="136"/>
      <c r="E26" s="136"/>
      <c r="F26" s="136"/>
      <c r="G26" s="136"/>
      <c r="H26" s="136"/>
      <c r="I26" s="136"/>
    </row>
    <row r="27" spans="1:9" ht="13.5">
      <c r="A27" s="136"/>
      <c r="B27" s="136"/>
      <c r="C27" s="136"/>
      <c r="D27" s="136"/>
      <c r="E27" s="136"/>
      <c r="F27" s="136"/>
      <c r="G27" s="136"/>
      <c r="H27" s="136"/>
      <c r="I27" s="136"/>
    </row>
    <row r="28" spans="1:9" ht="13.5">
      <c r="A28" s="136"/>
      <c r="B28" s="136"/>
      <c r="C28" s="136"/>
      <c r="D28" s="136"/>
      <c r="E28" s="136"/>
      <c r="F28" s="136"/>
      <c r="G28" s="136"/>
      <c r="H28" s="136"/>
      <c r="I28" s="136"/>
    </row>
    <row r="29" spans="1:9" ht="13.5">
      <c r="A29" s="136"/>
      <c r="B29" s="136"/>
      <c r="C29" s="136"/>
      <c r="D29" s="136"/>
      <c r="E29" s="136"/>
      <c r="F29" s="136"/>
      <c r="G29" s="136"/>
      <c r="H29" s="136"/>
      <c r="I29" s="136"/>
    </row>
    <row r="30" spans="1:9" ht="13.5">
      <c r="A30" s="136"/>
      <c r="B30" s="136"/>
      <c r="C30" s="136"/>
      <c r="D30" s="136"/>
      <c r="E30" s="136"/>
      <c r="F30" s="136"/>
      <c r="G30" s="136"/>
      <c r="H30" s="136"/>
      <c r="I30" s="136"/>
    </row>
    <row r="31" spans="1:9" ht="13.5">
      <c r="A31" s="136"/>
      <c r="B31" s="136"/>
      <c r="C31" s="136"/>
      <c r="D31" s="136"/>
      <c r="E31" s="136"/>
      <c r="F31" s="136"/>
      <c r="G31" s="136"/>
      <c r="H31" s="136"/>
      <c r="I31" s="136"/>
    </row>
    <row r="32" spans="1:9" ht="13.5">
      <c r="A32" s="136"/>
      <c r="B32" s="136"/>
      <c r="C32" s="136"/>
      <c r="D32" s="136"/>
      <c r="E32" s="136"/>
      <c r="F32" s="136"/>
      <c r="G32" s="136"/>
      <c r="H32" s="136"/>
      <c r="I32" s="136"/>
    </row>
    <row r="33" spans="1:9" ht="13.5">
      <c r="A33" s="136"/>
      <c r="B33" s="136"/>
      <c r="C33" s="136"/>
      <c r="D33" s="136"/>
      <c r="E33" s="136"/>
      <c r="F33" s="136"/>
      <c r="G33" s="136"/>
      <c r="H33" s="136"/>
      <c r="I33" s="136"/>
    </row>
    <row r="34" spans="1:9" ht="13.5">
      <c r="A34" s="136"/>
      <c r="B34" s="136"/>
      <c r="C34" s="136"/>
      <c r="D34" s="136"/>
      <c r="E34" s="136"/>
      <c r="F34" s="136"/>
      <c r="G34" s="136"/>
      <c r="H34" s="136"/>
      <c r="I34" s="136"/>
    </row>
    <row r="35" spans="1:9" ht="13.5">
      <c r="A35" s="176" t="s">
        <v>57</v>
      </c>
      <c r="B35" s="136"/>
      <c r="C35" s="136"/>
      <c r="D35" s="136"/>
      <c r="E35" s="136"/>
      <c r="F35" s="136"/>
      <c r="G35" s="136"/>
      <c r="H35" s="136"/>
      <c r="I35" s="136"/>
    </row>
    <row r="36" spans="1:9" ht="13.5">
      <c r="A36" s="136"/>
      <c r="B36" s="136"/>
      <c r="C36" s="136"/>
      <c r="D36" s="136"/>
      <c r="E36" s="136"/>
      <c r="F36" s="136"/>
      <c r="G36" s="136"/>
      <c r="H36" s="136"/>
      <c r="I36" s="136"/>
    </row>
    <row r="37" spans="1:9" ht="13.5">
      <c r="A37" s="144"/>
      <c r="B37" s="144"/>
      <c r="C37" s="144"/>
      <c r="D37" s="144"/>
      <c r="E37" s="144"/>
      <c r="F37" s="144"/>
      <c r="G37" s="144"/>
      <c r="H37" s="144"/>
      <c r="I37" s="144"/>
    </row>
    <row r="38" ht="14.25">
      <c r="A38" s="167" t="s">
        <v>58</v>
      </c>
    </row>
    <row r="39" ht="14.25">
      <c r="A39" s="167" t="s">
        <v>133</v>
      </c>
    </row>
    <row r="40" spans="5:7" ht="13.5">
      <c r="E40" s="375"/>
      <c r="F40" s="375"/>
      <c r="G40" s="375"/>
    </row>
    <row r="41" spans="5:7" ht="13.5">
      <c r="E41" s="375"/>
      <c r="F41" s="375"/>
      <c r="G41" s="375"/>
    </row>
    <row r="42" spans="5:7" ht="13.5">
      <c r="E42" s="375"/>
      <c r="F42" s="375"/>
      <c r="G42" s="375"/>
    </row>
    <row r="43" spans="5:7" ht="13.5">
      <c r="E43" s="375"/>
      <c r="F43" s="375"/>
      <c r="G43" s="375"/>
    </row>
    <row r="44" spans="1:8" ht="13.5">
      <c r="A44" s="666" t="s">
        <v>193</v>
      </c>
      <c r="B44" s="666"/>
      <c r="C44" s="31"/>
      <c r="E44" s="665" t="s">
        <v>194</v>
      </c>
      <c r="F44" s="665"/>
      <c r="G44" s="335"/>
      <c r="H44" s="171"/>
    </row>
    <row r="45" spans="1:8" ht="42.75" customHeight="1">
      <c r="A45" s="558" t="s">
        <v>227</v>
      </c>
      <c r="B45" s="558"/>
      <c r="C45" s="558"/>
      <c r="D45" s="343"/>
      <c r="F45" s="558" t="s">
        <v>223</v>
      </c>
      <c r="G45" s="558"/>
      <c r="H45" s="558"/>
    </row>
  </sheetData>
  <sheetProtection/>
  <mergeCells count="11">
    <mergeCell ref="G12:I12"/>
    <mergeCell ref="F45:H45"/>
    <mergeCell ref="E44:F44"/>
    <mergeCell ref="A45:C45"/>
    <mergeCell ref="A44:B44"/>
    <mergeCell ref="A10:G10"/>
    <mergeCell ref="A12:A13"/>
    <mergeCell ref="B12:B13"/>
    <mergeCell ref="C12:C13"/>
    <mergeCell ref="D12:E12"/>
    <mergeCell ref="F12:F13"/>
  </mergeCells>
  <printOptions horizontalCentered="1"/>
  <pageMargins left="0.3937007874015748" right="0"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17.xml><?xml version="1.0" encoding="utf-8"?>
<worksheet xmlns="http://schemas.openxmlformats.org/spreadsheetml/2006/main" xmlns:r="http://schemas.openxmlformats.org/officeDocument/2006/relationships">
  <dimension ref="A8:E32"/>
  <sheetViews>
    <sheetView showGridLines="0" zoomScaleSheetLayoutView="50" workbookViewId="0" topLeftCell="A1">
      <selection activeCell="E46" sqref="E46"/>
    </sheetView>
  </sheetViews>
  <sheetFormatPr defaultColWidth="12.57421875" defaultRowHeight="12.75"/>
  <cols>
    <col min="1" max="1" width="50.7109375" style="190" customWidth="1"/>
    <col min="2" max="2" width="10.8515625" style="191" customWidth="1"/>
    <col min="3" max="3" width="15.8515625" style="191" customWidth="1"/>
    <col min="4" max="4" width="11.8515625" style="191" customWidth="1"/>
    <col min="5" max="5" width="62.421875" style="191" customWidth="1"/>
    <col min="6" max="16384" width="12.57421875" style="191" customWidth="1"/>
  </cols>
  <sheetData>
    <row r="8" spans="1:5" ht="34.5" customHeight="1">
      <c r="A8" s="237" t="s">
        <v>172</v>
      </c>
      <c r="B8" s="238"/>
      <c r="C8" s="238"/>
      <c r="D8" s="238"/>
      <c r="E8" s="239"/>
    </row>
    <row r="9" spans="1:5" ht="19.5" customHeight="1">
      <c r="A9" s="659" t="s">
        <v>224</v>
      </c>
      <c r="B9" s="659"/>
      <c r="C9" s="659"/>
      <c r="D9" s="659"/>
      <c r="E9" s="326"/>
    </row>
    <row r="10" spans="1:5" ht="6" customHeight="1">
      <c r="A10" s="208"/>
      <c r="B10" s="209"/>
      <c r="C10" s="209"/>
      <c r="D10" s="209"/>
      <c r="E10" s="209"/>
    </row>
    <row r="11" spans="1:5" ht="20.25" customHeight="1">
      <c r="A11" s="670" t="s">
        <v>164</v>
      </c>
      <c r="B11" s="672" t="s">
        <v>165</v>
      </c>
      <c r="C11" s="673"/>
      <c r="D11" s="673"/>
      <c r="E11" s="670" t="s">
        <v>128</v>
      </c>
    </row>
    <row r="12" spans="1:5" s="192" customFormat="1" ht="43.5" customHeight="1">
      <c r="A12" s="671"/>
      <c r="B12" s="274" t="s">
        <v>166</v>
      </c>
      <c r="C12" s="274" t="s">
        <v>167</v>
      </c>
      <c r="D12" s="275" t="s">
        <v>168</v>
      </c>
      <c r="E12" s="671"/>
    </row>
    <row r="13" spans="1:5" ht="20.25" customHeight="1">
      <c r="A13" s="193"/>
      <c r="B13" s="193"/>
      <c r="C13" s="193"/>
      <c r="D13" s="193"/>
      <c r="E13" s="193"/>
    </row>
    <row r="14" spans="1:5" ht="24.75" customHeight="1">
      <c r="A14" s="194"/>
      <c r="B14" s="195"/>
      <c r="C14" s="195"/>
      <c r="D14" s="195"/>
      <c r="E14" s="195"/>
    </row>
    <row r="15" spans="1:5" ht="24.75" customHeight="1">
      <c r="A15" s="194"/>
      <c r="B15" s="195"/>
      <c r="C15" s="195"/>
      <c r="D15" s="195"/>
      <c r="E15" s="195"/>
    </row>
    <row r="16" spans="1:5" ht="24.75" customHeight="1">
      <c r="A16" s="194"/>
      <c r="B16" s="195"/>
      <c r="C16" s="195"/>
      <c r="D16" s="195"/>
      <c r="E16" s="195"/>
    </row>
    <row r="17" spans="1:5" ht="24.75" customHeight="1">
      <c r="A17" s="194"/>
      <c r="B17" s="195"/>
      <c r="C17" s="195"/>
      <c r="D17" s="195"/>
      <c r="E17" s="195"/>
    </row>
    <row r="18" spans="1:5" ht="24.75" customHeight="1">
      <c r="A18" s="194"/>
      <c r="B18" s="195"/>
      <c r="C18" s="195"/>
      <c r="D18" s="195"/>
      <c r="E18" s="195"/>
    </row>
    <row r="19" spans="1:5" ht="24.75" customHeight="1">
      <c r="A19" s="194"/>
      <c r="B19" s="195"/>
      <c r="C19" s="195"/>
      <c r="D19" s="195"/>
      <c r="E19" s="195"/>
    </row>
    <row r="20" spans="1:5" ht="24.75" customHeight="1">
      <c r="A20" s="194"/>
      <c r="B20" s="195"/>
      <c r="C20" s="195"/>
      <c r="D20" s="195"/>
      <c r="E20" s="195"/>
    </row>
    <row r="21" spans="1:5" ht="24.75" customHeight="1">
      <c r="A21" s="194"/>
      <c r="B21" s="195"/>
      <c r="C21" s="195"/>
      <c r="D21" s="195"/>
      <c r="E21" s="195"/>
    </row>
    <row r="22" spans="1:5" ht="24.75" customHeight="1">
      <c r="A22" s="194"/>
      <c r="B22" s="195"/>
      <c r="C22" s="195"/>
      <c r="D22" s="195"/>
      <c r="E22" s="195"/>
    </row>
    <row r="23" spans="1:5" ht="24.75" customHeight="1">
      <c r="A23" s="194"/>
      <c r="B23" s="195"/>
      <c r="C23" s="195"/>
      <c r="D23" s="195"/>
      <c r="E23" s="195"/>
    </row>
    <row r="24" spans="1:5" ht="24.75" customHeight="1">
      <c r="A24" s="194"/>
      <c r="B24" s="195"/>
      <c r="C24" s="195"/>
      <c r="D24" s="195"/>
      <c r="E24" s="195"/>
    </row>
    <row r="25" spans="1:5" ht="24.75" customHeight="1">
      <c r="A25" s="196" t="s">
        <v>256</v>
      </c>
      <c r="B25" s="195"/>
      <c r="C25" s="195"/>
      <c r="D25" s="195"/>
      <c r="E25" s="195"/>
    </row>
    <row r="26" spans="1:5" ht="24.75" customHeight="1">
      <c r="A26" s="194"/>
      <c r="B26" s="195"/>
      <c r="C26" s="195"/>
      <c r="D26" s="195"/>
      <c r="E26" s="195"/>
    </row>
    <row r="27" ht="13.5">
      <c r="A27" s="285" t="s">
        <v>202</v>
      </c>
    </row>
    <row r="28" spans="1:4" ht="13.5">
      <c r="A28" s="198"/>
      <c r="D28" s="199"/>
    </row>
    <row r="29" spans="1:4" ht="13.5">
      <c r="A29" s="198"/>
      <c r="D29" s="199"/>
    </row>
    <row r="30" spans="4:5" ht="13.5">
      <c r="D30" s="442"/>
      <c r="E30" s="442"/>
    </row>
    <row r="31" spans="1:5" s="441" customFormat="1" ht="12.75">
      <c r="A31" s="26" t="s">
        <v>192</v>
      </c>
      <c r="B31" s="333"/>
      <c r="C31" s="31"/>
      <c r="D31" s="674" t="s">
        <v>194</v>
      </c>
      <c r="E31" s="674"/>
    </row>
    <row r="32" spans="1:5" s="441" customFormat="1" ht="43.5" customHeight="1">
      <c r="A32" s="669" t="s">
        <v>227</v>
      </c>
      <c r="B32" s="669"/>
      <c r="C32" s="340"/>
      <c r="E32" s="78" t="s">
        <v>223</v>
      </c>
    </row>
  </sheetData>
  <sheetProtection/>
  <mergeCells count="6">
    <mergeCell ref="A32:B32"/>
    <mergeCell ref="A11:A12"/>
    <mergeCell ref="B11:D11"/>
    <mergeCell ref="E11:E12"/>
    <mergeCell ref="D31:E31"/>
    <mergeCell ref="A9:D9"/>
  </mergeCells>
  <conditionalFormatting sqref="A10">
    <cfRule type="cellIs" priority="1" dxfId="0" operator="equal" stopIfTrue="1">
      <formula>"VAYA A LA HOJA INICIO Y SELECIONE EL PERIODO CORRESPONDIENTE A ESTE INFORME"</formula>
    </cfRule>
  </conditionalFormatting>
  <dataValidations count="1">
    <dataValidation allowBlank="1" sqref="A9"/>
  </dataValidation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18.xml><?xml version="1.0" encoding="utf-8"?>
<worksheet xmlns="http://schemas.openxmlformats.org/spreadsheetml/2006/main" xmlns:r="http://schemas.openxmlformats.org/officeDocument/2006/relationships">
  <dimension ref="A7:G41"/>
  <sheetViews>
    <sheetView showGridLines="0" zoomScalePageLayoutView="0" workbookViewId="0" topLeftCell="A1">
      <selection activeCell="E46" sqref="E46"/>
    </sheetView>
  </sheetViews>
  <sheetFormatPr defaultColWidth="9.140625" defaultRowHeight="12.75"/>
  <cols>
    <col min="1" max="1" width="34.7109375" style="200" customWidth="1"/>
    <col min="2" max="2" width="31.140625" style="200" customWidth="1"/>
    <col min="3" max="3" width="30.8515625" style="200" customWidth="1"/>
    <col min="4" max="4" width="12.57421875" style="200" bestFit="1" customWidth="1"/>
    <col min="5" max="7" width="15.7109375" style="200" customWidth="1"/>
    <col min="8" max="16384" width="9.140625" style="200" customWidth="1"/>
  </cols>
  <sheetData>
    <row r="6" ht="23.25" customHeight="1"/>
    <row r="7" spans="1:7" ht="34.5" customHeight="1">
      <c r="A7" s="237" t="s">
        <v>169</v>
      </c>
      <c r="B7" s="238"/>
      <c r="C7" s="238"/>
      <c r="D7" s="238"/>
      <c r="E7" s="238"/>
      <c r="F7" s="239"/>
      <c r="G7" s="239"/>
    </row>
    <row r="8" spans="1:7" s="203" customFormat="1" ht="19.5" customHeight="1">
      <c r="A8" s="575" t="s">
        <v>226</v>
      </c>
      <c r="B8" s="575"/>
      <c r="C8" s="575"/>
      <c r="D8" s="575"/>
      <c r="E8" s="240"/>
      <c r="F8" s="240"/>
      <c r="G8" s="240"/>
    </row>
    <row r="9" ht="6.75" customHeight="1"/>
    <row r="10" spans="1:7" ht="19.5" customHeight="1">
      <c r="A10" s="677" t="s">
        <v>170</v>
      </c>
      <c r="B10" s="677" t="s">
        <v>164</v>
      </c>
      <c r="C10" s="677" t="s">
        <v>128</v>
      </c>
      <c r="D10" s="677" t="s">
        <v>171</v>
      </c>
      <c r="E10" s="672" t="s">
        <v>0</v>
      </c>
      <c r="F10" s="679"/>
      <c r="G10" s="680"/>
    </row>
    <row r="11" spans="1:7" s="204" customFormat="1" ht="38.25" customHeight="1">
      <c r="A11" s="678"/>
      <c r="B11" s="678"/>
      <c r="C11" s="678"/>
      <c r="D11" s="678"/>
      <c r="E11" s="276" t="s">
        <v>215</v>
      </c>
      <c r="F11" s="313" t="s">
        <v>2</v>
      </c>
      <c r="G11" s="276" t="s">
        <v>216</v>
      </c>
    </row>
    <row r="12" spans="1:7" ht="13.5">
      <c r="A12" s="193"/>
      <c r="B12" s="193"/>
      <c r="C12" s="193"/>
      <c r="D12" s="193"/>
      <c r="E12" s="193"/>
      <c r="F12" s="193"/>
      <c r="G12" s="193"/>
    </row>
    <row r="13" spans="1:7" ht="13.5">
      <c r="A13" s="205"/>
      <c r="B13" s="205"/>
      <c r="C13" s="205"/>
      <c r="D13" s="205"/>
      <c r="E13" s="205"/>
      <c r="F13" s="205"/>
      <c r="G13" s="205"/>
    </row>
    <row r="14" spans="1:7" ht="13.5">
      <c r="A14" s="205"/>
      <c r="B14" s="205"/>
      <c r="C14" s="205"/>
      <c r="D14" s="205"/>
      <c r="E14" s="205"/>
      <c r="F14" s="205"/>
      <c r="G14" s="205"/>
    </row>
    <row r="15" spans="1:7" ht="13.5">
      <c r="A15" s="205"/>
      <c r="B15" s="205"/>
      <c r="C15" s="205"/>
      <c r="D15" s="205"/>
      <c r="E15" s="205"/>
      <c r="F15" s="205"/>
      <c r="G15" s="205"/>
    </row>
    <row r="16" spans="1:7" ht="13.5">
      <c r="A16" s="205"/>
      <c r="B16" s="205"/>
      <c r="C16" s="205"/>
      <c r="D16" s="205"/>
      <c r="E16" s="205"/>
      <c r="F16" s="205"/>
      <c r="G16" s="205"/>
    </row>
    <row r="17" spans="1:7" ht="13.5">
      <c r="A17" s="205"/>
      <c r="B17" s="205"/>
      <c r="C17" s="205"/>
      <c r="D17" s="205"/>
      <c r="E17" s="205"/>
      <c r="F17" s="205"/>
      <c r="G17" s="205"/>
    </row>
    <row r="18" spans="1:7" ht="13.5">
      <c r="A18" s="205"/>
      <c r="B18" s="205"/>
      <c r="C18" s="205"/>
      <c r="D18" s="205"/>
      <c r="E18" s="205"/>
      <c r="F18" s="205"/>
      <c r="G18" s="205"/>
    </row>
    <row r="19" spans="1:7" ht="13.5">
      <c r="A19" s="205"/>
      <c r="B19" s="205"/>
      <c r="C19" s="205"/>
      <c r="D19" s="205"/>
      <c r="E19" s="205"/>
      <c r="F19" s="205"/>
      <c r="G19" s="205"/>
    </row>
    <row r="20" spans="1:7" ht="13.5">
      <c r="A20" s="205"/>
      <c r="B20" s="205"/>
      <c r="C20" s="205"/>
      <c r="D20" s="205"/>
      <c r="E20" s="205"/>
      <c r="F20" s="205"/>
      <c r="G20" s="205"/>
    </row>
    <row r="21" spans="1:7" ht="13.5">
      <c r="A21" s="205"/>
      <c r="B21" s="205"/>
      <c r="C21" s="205"/>
      <c r="D21" s="205"/>
      <c r="E21" s="205"/>
      <c r="F21" s="205"/>
      <c r="G21" s="205"/>
    </row>
    <row r="22" spans="1:7" ht="13.5">
      <c r="A22" s="205"/>
      <c r="B22" s="205"/>
      <c r="C22" s="205"/>
      <c r="D22" s="205"/>
      <c r="E22" s="205"/>
      <c r="F22" s="205"/>
      <c r="G22" s="205"/>
    </row>
    <row r="23" spans="1:7" ht="13.5">
      <c r="A23" s="205"/>
      <c r="B23" s="205"/>
      <c r="C23" s="205"/>
      <c r="D23" s="205"/>
      <c r="E23" s="205"/>
      <c r="F23" s="205"/>
      <c r="G23" s="205"/>
    </row>
    <row r="24" spans="1:7" ht="13.5">
      <c r="A24" s="205"/>
      <c r="B24" s="205"/>
      <c r="C24" s="205"/>
      <c r="D24" s="205"/>
      <c r="E24" s="205"/>
      <c r="F24" s="205"/>
      <c r="G24" s="205"/>
    </row>
    <row r="25" spans="1:7" ht="13.5">
      <c r="A25" s="205"/>
      <c r="B25" s="205"/>
      <c r="C25" s="205"/>
      <c r="D25" s="205"/>
      <c r="E25" s="205"/>
      <c r="F25" s="205"/>
      <c r="G25" s="205"/>
    </row>
    <row r="26" spans="1:7" ht="13.5">
      <c r="A26" s="205"/>
      <c r="B26" s="205"/>
      <c r="C26" s="205"/>
      <c r="D26" s="205"/>
      <c r="E26" s="205"/>
      <c r="F26" s="205"/>
      <c r="G26" s="205"/>
    </row>
    <row r="27" spans="1:7" ht="13.5">
      <c r="A27" s="205"/>
      <c r="B27" s="205"/>
      <c r="C27" s="205"/>
      <c r="D27" s="205"/>
      <c r="E27" s="205"/>
      <c r="F27" s="205"/>
      <c r="G27" s="205"/>
    </row>
    <row r="28" spans="1:7" ht="13.5">
      <c r="A28" s="205"/>
      <c r="B28" s="205"/>
      <c r="C28" s="205"/>
      <c r="D28" s="205"/>
      <c r="E28" s="205"/>
      <c r="F28" s="205"/>
      <c r="G28" s="205"/>
    </row>
    <row r="29" spans="1:7" ht="13.5">
      <c r="A29" s="205"/>
      <c r="B29" s="205"/>
      <c r="C29" s="205"/>
      <c r="D29" s="205"/>
      <c r="E29" s="205"/>
      <c r="F29" s="205"/>
      <c r="G29" s="205"/>
    </row>
    <row r="30" spans="1:7" ht="13.5">
      <c r="A30" s="205"/>
      <c r="B30" s="205"/>
      <c r="C30" s="205"/>
      <c r="D30" s="205"/>
      <c r="E30" s="205"/>
      <c r="F30" s="205"/>
      <c r="G30" s="205"/>
    </row>
    <row r="31" spans="1:7" ht="13.5">
      <c r="A31" s="205"/>
      <c r="B31" s="205"/>
      <c r="C31" s="205"/>
      <c r="D31" s="205"/>
      <c r="E31" s="205"/>
      <c r="F31" s="205"/>
      <c r="G31" s="205"/>
    </row>
    <row r="32" spans="1:7" ht="13.5">
      <c r="A32" s="205"/>
      <c r="B32" s="205"/>
      <c r="C32" s="205"/>
      <c r="D32" s="205"/>
      <c r="E32" s="205"/>
      <c r="F32" s="205"/>
      <c r="G32" s="205"/>
    </row>
    <row r="33" spans="1:7" ht="13.5">
      <c r="A33" s="205"/>
      <c r="B33" s="205"/>
      <c r="C33" s="205"/>
      <c r="D33" s="205"/>
      <c r="E33" s="205"/>
      <c r="F33" s="205"/>
      <c r="G33" s="205"/>
    </row>
    <row r="34" spans="1:7" ht="13.5">
      <c r="A34" s="325" t="s">
        <v>57</v>
      </c>
      <c r="B34" s="205"/>
      <c r="C34" s="205"/>
      <c r="D34" s="205"/>
      <c r="E34" s="205"/>
      <c r="F34" s="205"/>
      <c r="G34" s="205"/>
    </row>
    <row r="35" spans="1:7" ht="13.5">
      <c r="A35" s="205"/>
      <c r="B35" s="205"/>
      <c r="C35" s="205"/>
      <c r="D35" s="205"/>
      <c r="E35" s="205"/>
      <c r="F35" s="205"/>
      <c r="G35" s="205"/>
    </row>
    <row r="36" spans="1:7" ht="13.5">
      <c r="A36" s="206"/>
      <c r="B36" s="206"/>
      <c r="C36" s="206"/>
      <c r="D36" s="206"/>
      <c r="E36" s="206"/>
      <c r="F36" s="206"/>
      <c r="G36" s="206"/>
    </row>
    <row r="37" ht="13.5">
      <c r="A37" s="285" t="s">
        <v>203</v>
      </c>
    </row>
    <row r="38" ht="13.5">
      <c r="A38" s="197"/>
    </row>
    <row r="39" ht="34.5" customHeight="1">
      <c r="A39" s="207"/>
    </row>
    <row r="40" spans="1:7" s="204" customFormat="1" ht="12.75">
      <c r="A40" s="26" t="s">
        <v>258</v>
      </c>
      <c r="B40" s="333"/>
      <c r="C40" s="675" t="s">
        <v>194</v>
      </c>
      <c r="D40" s="675"/>
      <c r="E40" s="342"/>
      <c r="F40" s="342"/>
      <c r="G40" s="342"/>
    </row>
    <row r="41" spans="1:7" s="204" customFormat="1" ht="39" customHeight="1">
      <c r="A41" s="669" t="s">
        <v>227</v>
      </c>
      <c r="B41" s="676"/>
      <c r="C41" s="340"/>
      <c r="D41" s="558" t="s">
        <v>223</v>
      </c>
      <c r="E41" s="559"/>
      <c r="F41" s="559"/>
      <c r="G41" s="559"/>
    </row>
  </sheetData>
  <sheetProtection/>
  <mergeCells count="9">
    <mergeCell ref="A8:D8"/>
    <mergeCell ref="C40:D40"/>
    <mergeCell ref="D41:G41"/>
    <mergeCell ref="A41:B41"/>
    <mergeCell ref="A10:A11"/>
    <mergeCell ref="B10:B11"/>
    <mergeCell ref="C10:C11"/>
    <mergeCell ref="D10:D11"/>
    <mergeCell ref="E10:G10"/>
  </mergeCells>
  <dataValidations count="1">
    <dataValidation allowBlank="1" sqref="A8"/>
  </dataValidation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19.xml><?xml version="1.0" encoding="utf-8"?>
<worksheet xmlns="http://schemas.openxmlformats.org/spreadsheetml/2006/main" xmlns:r="http://schemas.openxmlformats.org/officeDocument/2006/relationships">
  <dimension ref="A1:F35"/>
  <sheetViews>
    <sheetView showGridLines="0" zoomScale="90" zoomScaleNormal="90" zoomScalePageLayoutView="0" workbookViewId="0" topLeftCell="A1">
      <selection activeCell="E46" sqref="E46"/>
    </sheetView>
  </sheetViews>
  <sheetFormatPr defaultColWidth="11.421875" defaultRowHeight="12.75"/>
  <cols>
    <col min="1" max="1" width="7.00390625" style="79" customWidth="1"/>
    <col min="2" max="4" width="16.7109375" style="79" customWidth="1"/>
    <col min="5" max="5" width="38.00390625" style="79" customWidth="1"/>
    <col min="6" max="6" width="56.28125" style="79" customWidth="1"/>
    <col min="7" max="16384" width="11.421875" style="79" customWidth="1"/>
  </cols>
  <sheetData>
    <row r="1" ht="17.25">
      <c r="F1" s="80"/>
    </row>
    <row r="2" ht="18">
      <c r="F2" s="81"/>
    </row>
    <row r="3" ht="15">
      <c r="F3" s="82"/>
    </row>
    <row r="4" ht="15">
      <c r="F4" s="82"/>
    </row>
    <row r="7" spans="1:6" ht="34.5" customHeight="1">
      <c r="A7" s="231" t="s">
        <v>138</v>
      </c>
      <c r="B7" s="231"/>
      <c r="C7" s="231"/>
      <c r="D7" s="232"/>
      <c r="E7" s="232"/>
      <c r="F7" s="232"/>
    </row>
    <row r="8" spans="1:6" ht="19.5" customHeight="1">
      <c r="A8" s="575" t="s">
        <v>225</v>
      </c>
      <c r="B8" s="575"/>
      <c r="C8" s="575"/>
      <c r="D8" s="575"/>
      <c r="E8" s="575"/>
      <c r="F8" s="575"/>
    </row>
    <row r="9" spans="1:6" ht="6" customHeight="1">
      <c r="A9" s="187"/>
      <c r="B9" s="187"/>
      <c r="C9" s="187"/>
      <c r="D9" s="187"/>
      <c r="E9" s="187"/>
      <c r="F9" s="188"/>
    </row>
    <row r="10" spans="1:6" ht="13.5">
      <c r="A10" s="609" t="s">
        <v>158</v>
      </c>
      <c r="B10" s="277" t="s">
        <v>89</v>
      </c>
      <c r="C10" s="277"/>
      <c r="D10" s="272"/>
      <c r="E10" s="609" t="s">
        <v>38</v>
      </c>
      <c r="F10" s="609" t="s">
        <v>90</v>
      </c>
    </row>
    <row r="11" spans="1:6" ht="25.5">
      <c r="A11" s="668"/>
      <c r="B11" s="278" t="s">
        <v>91</v>
      </c>
      <c r="C11" s="278" t="s">
        <v>92</v>
      </c>
      <c r="D11" s="278" t="s">
        <v>3</v>
      </c>
      <c r="E11" s="668" t="s">
        <v>93</v>
      </c>
      <c r="F11" s="668"/>
    </row>
    <row r="12" spans="1:6" ht="18" customHeight="1">
      <c r="A12" s="83"/>
      <c r="B12" s="83"/>
      <c r="C12" s="83"/>
      <c r="D12" s="83"/>
      <c r="E12" s="83"/>
      <c r="F12" s="83"/>
    </row>
    <row r="13" spans="1:6" ht="18" customHeight="1">
      <c r="A13" s="84"/>
      <c r="B13" s="84"/>
      <c r="C13" s="84"/>
      <c r="D13" s="84"/>
      <c r="E13" s="85"/>
      <c r="F13" s="86"/>
    </row>
    <row r="14" spans="1:6" ht="18" customHeight="1">
      <c r="A14" s="84"/>
      <c r="B14" s="84"/>
      <c r="C14" s="84"/>
      <c r="D14" s="84"/>
      <c r="E14" s="85"/>
      <c r="F14" s="86"/>
    </row>
    <row r="15" spans="1:6" ht="18" customHeight="1">
      <c r="A15" s="84"/>
      <c r="B15" s="84"/>
      <c r="C15" s="84"/>
      <c r="D15" s="84"/>
      <c r="E15" s="85"/>
      <c r="F15" s="86"/>
    </row>
    <row r="16" spans="1:6" ht="18" customHeight="1">
      <c r="A16" s="87"/>
      <c r="B16" s="87"/>
      <c r="C16" s="87"/>
      <c r="D16" s="87"/>
      <c r="E16" s="88"/>
      <c r="F16" s="89"/>
    </row>
    <row r="17" spans="1:6" ht="18" customHeight="1">
      <c r="A17" s="87"/>
      <c r="B17" s="87"/>
      <c r="C17" s="87"/>
      <c r="D17" s="87"/>
      <c r="E17" s="88"/>
      <c r="F17" s="89"/>
    </row>
    <row r="18" spans="1:6" ht="18" customHeight="1">
      <c r="A18" s="87"/>
      <c r="B18" s="87"/>
      <c r="C18" s="87"/>
      <c r="D18" s="87"/>
      <c r="E18" s="88"/>
      <c r="F18" s="89"/>
    </row>
    <row r="19" spans="1:6" ht="18" customHeight="1">
      <c r="A19" s="87"/>
      <c r="B19" s="87"/>
      <c r="C19" s="87"/>
      <c r="D19" s="87"/>
      <c r="E19" s="88"/>
      <c r="F19" s="89"/>
    </row>
    <row r="20" spans="1:6" ht="18" customHeight="1">
      <c r="A20" s="87"/>
      <c r="B20" s="87"/>
      <c r="C20" s="87"/>
      <c r="D20" s="87"/>
      <c r="E20" s="88"/>
      <c r="F20" s="89"/>
    </row>
    <row r="21" spans="1:6" ht="18" customHeight="1">
      <c r="A21" s="87"/>
      <c r="B21" s="87"/>
      <c r="C21" s="87"/>
      <c r="D21" s="87"/>
      <c r="E21" s="88"/>
      <c r="F21" s="89"/>
    </row>
    <row r="22" spans="1:6" ht="18" customHeight="1">
      <c r="A22" s="87"/>
      <c r="B22" s="87"/>
      <c r="C22" s="87"/>
      <c r="D22" s="87"/>
      <c r="E22" s="88"/>
      <c r="F22" s="89"/>
    </row>
    <row r="23" spans="1:6" ht="18" customHeight="1">
      <c r="A23" s="87"/>
      <c r="B23" s="87"/>
      <c r="C23" s="87"/>
      <c r="D23" s="87"/>
      <c r="E23" s="88"/>
      <c r="F23" s="89"/>
    </row>
    <row r="24" spans="1:6" ht="18" customHeight="1">
      <c r="A24" s="87"/>
      <c r="B24" s="87"/>
      <c r="C24" s="87"/>
      <c r="D24" s="87"/>
      <c r="E24" s="88"/>
      <c r="F24" s="89"/>
    </row>
    <row r="25" spans="1:6" ht="18" customHeight="1">
      <c r="A25" s="87"/>
      <c r="B25" s="87"/>
      <c r="C25" s="87"/>
      <c r="D25" s="87"/>
      <c r="E25" s="88"/>
      <c r="F25" s="89"/>
    </row>
    <row r="26" spans="1:6" ht="18" customHeight="1">
      <c r="A26" s="87"/>
      <c r="B26" s="87"/>
      <c r="C26" s="87"/>
      <c r="D26" s="87"/>
      <c r="E26" s="88"/>
      <c r="F26" s="89"/>
    </row>
    <row r="27" spans="1:6" ht="18" customHeight="1">
      <c r="A27" s="87"/>
      <c r="B27" s="87"/>
      <c r="C27" s="87"/>
      <c r="D27" s="87"/>
      <c r="E27" s="88"/>
      <c r="F27" s="89"/>
    </row>
    <row r="28" spans="1:6" ht="18" customHeight="1">
      <c r="A28" s="87"/>
      <c r="B28" s="87"/>
      <c r="C28" s="87"/>
      <c r="D28" s="87"/>
      <c r="E28" s="88"/>
      <c r="F28" s="89"/>
    </row>
    <row r="29" spans="1:6" ht="18" customHeight="1">
      <c r="A29" s="146"/>
      <c r="B29" s="146"/>
      <c r="C29" s="146"/>
      <c r="D29" s="146"/>
      <c r="E29" s="146"/>
      <c r="F29" s="147"/>
    </row>
    <row r="30" spans="1:6" ht="18" customHeight="1">
      <c r="A30" s="146"/>
      <c r="B30" s="146"/>
      <c r="C30" s="146"/>
      <c r="D30" s="146"/>
      <c r="E30" s="146"/>
      <c r="F30" s="147"/>
    </row>
    <row r="31" spans="1:6" ht="18" customHeight="1">
      <c r="A31" s="146"/>
      <c r="B31" s="146"/>
      <c r="C31" s="146"/>
      <c r="D31" s="146"/>
      <c r="E31" s="146"/>
      <c r="F31" s="147"/>
    </row>
    <row r="32" spans="1:6" ht="18" customHeight="1">
      <c r="A32" s="146"/>
      <c r="B32" s="146"/>
      <c r="C32" s="146"/>
      <c r="D32" s="146"/>
      <c r="E32" s="146"/>
      <c r="F32" s="147"/>
    </row>
    <row r="34" spans="1:6" s="171" customFormat="1" ht="12.75">
      <c r="A34" s="681" t="s">
        <v>259</v>
      </c>
      <c r="B34" s="681"/>
      <c r="C34" s="333"/>
      <c r="D34" s="333"/>
      <c r="E34" s="682" t="s">
        <v>194</v>
      </c>
      <c r="F34" s="682"/>
    </row>
    <row r="35" spans="1:6" s="171" customFormat="1" ht="45" customHeight="1">
      <c r="A35" s="333"/>
      <c r="B35" s="558" t="s">
        <v>227</v>
      </c>
      <c r="C35" s="559"/>
      <c r="D35" s="559"/>
      <c r="E35" s="340"/>
      <c r="F35" s="78" t="s">
        <v>223</v>
      </c>
    </row>
  </sheetData>
  <sheetProtection/>
  <mergeCells count="7">
    <mergeCell ref="A10:A11"/>
    <mergeCell ref="E10:E11"/>
    <mergeCell ref="F10:F11"/>
    <mergeCell ref="B35:D35"/>
    <mergeCell ref="A8:F8"/>
    <mergeCell ref="A34:B34"/>
    <mergeCell ref="E34:F34"/>
  </mergeCells>
  <dataValidations count="1">
    <dataValidation allowBlank="1" sqref="A8"/>
  </dataValidation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2.xml><?xml version="1.0" encoding="utf-8"?>
<worksheet xmlns="http://schemas.openxmlformats.org/spreadsheetml/2006/main" xmlns:r="http://schemas.openxmlformats.org/officeDocument/2006/relationships">
  <dimension ref="A1:G47"/>
  <sheetViews>
    <sheetView showGridLines="0" tabSelected="1" zoomScalePageLayoutView="0" workbookViewId="0" topLeftCell="A1">
      <selection activeCell="A48" sqref="A48:IV65536"/>
    </sheetView>
  </sheetViews>
  <sheetFormatPr defaultColWidth="11.421875" defaultRowHeight="12.75"/>
  <cols>
    <col min="1" max="1" width="39.140625" style="2" customWidth="1"/>
    <col min="2" max="4" width="13.7109375" style="2" bestFit="1" customWidth="1"/>
    <col min="5" max="5" width="12.8515625" style="2" customWidth="1"/>
    <col min="6" max="6" width="4.00390625" style="2" customWidth="1"/>
    <col min="7" max="7" width="53.7109375" style="2" customWidth="1"/>
    <col min="8" max="16384" width="11.421875" style="2" customWidth="1"/>
  </cols>
  <sheetData>
    <row r="1" ht="17.25">
      <c r="D1" s="25"/>
    </row>
    <row r="2" spans="1:2" ht="17.25">
      <c r="A2" s="567"/>
      <c r="B2" s="568"/>
    </row>
    <row r="3" spans="1:2" ht="15" customHeight="1">
      <c r="A3" s="569"/>
      <c r="B3" s="568"/>
    </row>
    <row r="4" ht="13.5">
      <c r="A4" s="26"/>
    </row>
    <row r="5" ht="6.75" customHeight="1">
      <c r="A5" s="26"/>
    </row>
    <row r="6" ht="10.5" customHeight="1">
      <c r="A6" s="26"/>
    </row>
    <row r="7" spans="1:7" ht="18" customHeight="1">
      <c r="A7" s="574" t="s">
        <v>74</v>
      </c>
      <c r="B7" s="574"/>
      <c r="C7" s="574"/>
      <c r="D7" s="574"/>
      <c r="E7" s="574"/>
      <c r="F7" s="574"/>
      <c r="G7" s="574"/>
    </row>
    <row r="8" spans="1:7" ht="21" customHeight="1">
      <c r="A8" s="575" t="s">
        <v>224</v>
      </c>
      <c r="B8" s="575"/>
      <c r="C8" s="575"/>
      <c r="D8" s="575"/>
      <c r="E8" s="575"/>
      <c r="F8" s="575"/>
      <c r="G8" s="575"/>
    </row>
    <row r="9" spans="1:4" ht="6.75" customHeight="1">
      <c r="A9" s="570"/>
      <c r="B9" s="570"/>
      <c r="C9" s="570"/>
      <c r="D9" s="570"/>
    </row>
    <row r="10" spans="1:7" ht="35.25" customHeight="1">
      <c r="A10" s="571" t="s">
        <v>27</v>
      </c>
      <c r="B10" s="562" t="s">
        <v>75</v>
      </c>
      <c r="C10" s="563"/>
      <c r="D10" s="564"/>
      <c r="E10" s="242" t="s">
        <v>44</v>
      </c>
      <c r="F10" s="560"/>
      <c r="G10" s="561"/>
    </row>
    <row r="11" spans="1:7" ht="16.5" customHeight="1">
      <c r="A11" s="572"/>
      <c r="B11" s="243" t="s">
        <v>45</v>
      </c>
      <c r="C11" s="243" t="s">
        <v>46</v>
      </c>
      <c r="D11" s="243" t="s">
        <v>47</v>
      </c>
      <c r="E11" s="244" t="s">
        <v>48</v>
      </c>
      <c r="F11" s="245" t="s">
        <v>29</v>
      </c>
      <c r="G11" s="246" t="s">
        <v>49</v>
      </c>
    </row>
    <row r="12" spans="1:7" ht="23.25" customHeight="1">
      <c r="A12" s="573"/>
      <c r="B12" s="247" t="s">
        <v>50</v>
      </c>
      <c r="C12" s="247" t="s">
        <v>51</v>
      </c>
      <c r="D12" s="247" t="s">
        <v>52</v>
      </c>
      <c r="E12" s="247" t="s">
        <v>53</v>
      </c>
      <c r="F12" s="248" t="s">
        <v>61</v>
      </c>
      <c r="G12" s="249" t="s">
        <v>54</v>
      </c>
    </row>
    <row r="13" spans="1:4" ht="2.25" customHeight="1">
      <c r="A13" s="350"/>
      <c r="B13" s="350"/>
      <c r="C13" s="350"/>
      <c r="D13" s="350"/>
    </row>
    <row r="14" spans="1:7" ht="15.75" customHeight="1">
      <c r="A14" s="351" t="s">
        <v>6</v>
      </c>
      <c r="B14" s="352"/>
      <c r="C14" s="352"/>
      <c r="D14" s="353"/>
      <c r="E14" s="354"/>
      <c r="F14" s="355"/>
      <c r="G14" s="356"/>
    </row>
    <row r="15" spans="1:7" ht="3.75" customHeight="1">
      <c r="A15" s="357"/>
      <c r="B15" s="347"/>
      <c r="C15" s="347"/>
      <c r="D15" s="348"/>
      <c r="E15" s="349"/>
      <c r="F15" s="46"/>
      <c r="G15" s="62"/>
    </row>
    <row r="16" spans="1:7" ht="13.5">
      <c r="A16" s="358" t="s">
        <v>96</v>
      </c>
      <c r="B16" s="347"/>
      <c r="C16" s="347"/>
      <c r="D16" s="348"/>
      <c r="E16" s="349"/>
      <c r="F16" s="46"/>
      <c r="G16" s="62"/>
    </row>
    <row r="17" spans="1:7" s="471" customFormat="1" ht="14.25" customHeight="1">
      <c r="A17" s="468" t="s">
        <v>142</v>
      </c>
      <c r="B17" s="392">
        <f>SUM(B18:B24)</f>
        <v>0</v>
      </c>
      <c r="C17" s="392">
        <f>SUM(C18:C24)</f>
        <v>1574842.6600000001</v>
      </c>
      <c r="D17" s="392">
        <f>SUM(D18:D24)</f>
        <v>1574842.6600000001</v>
      </c>
      <c r="E17" s="392">
        <f>SUM(E18:E24)</f>
        <v>1574842.6600000001</v>
      </c>
      <c r="F17" s="469"/>
      <c r="G17" s="470"/>
    </row>
    <row r="18" spans="1:7" ht="13.5" customHeight="1">
      <c r="A18" s="359" t="s">
        <v>76</v>
      </c>
      <c r="B18" s="366">
        <v>0</v>
      </c>
      <c r="C18" s="366">
        <v>0</v>
      </c>
      <c r="D18" s="366">
        <v>0</v>
      </c>
      <c r="E18" s="366">
        <f>+D18-B18</f>
        <v>0</v>
      </c>
      <c r="F18" s="46"/>
      <c r="G18" s="48"/>
    </row>
    <row r="19" spans="1:7" ht="13.5" customHeight="1">
      <c r="A19" s="359" t="s">
        <v>77</v>
      </c>
      <c r="B19" s="366">
        <v>0</v>
      </c>
      <c r="C19" s="366">
        <v>0</v>
      </c>
      <c r="D19" s="366">
        <v>0</v>
      </c>
      <c r="E19" s="366">
        <f>+D19-B19</f>
        <v>0</v>
      </c>
      <c r="F19" s="46"/>
      <c r="G19" s="48"/>
    </row>
    <row r="20" spans="1:7" ht="13.5" customHeight="1">
      <c r="A20" s="359" t="s">
        <v>78</v>
      </c>
      <c r="B20" s="366">
        <v>0</v>
      </c>
      <c r="C20" s="366">
        <v>0</v>
      </c>
      <c r="D20" s="366">
        <v>0</v>
      </c>
      <c r="E20" s="366">
        <f>+D20-B20</f>
        <v>0</v>
      </c>
      <c r="F20" s="46"/>
      <c r="G20" s="47"/>
    </row>
    <row r="21" spans="1:7" ht="13.5" customHeight="1">
      <c r="A21" s="359" t="s">
        <v>79</v>
      </c>
      <c r="B21" s="366">
        <v>0</v>
      </c>
      <c r="C21" s="366">
        <v>0</v>
      </c>
      <c r="D21" s="366">
        <v>0</v>
      </c>
      <c r="E21" s="366">
        <f>+D21-B21</f>
        <v>0</v>
      </c>
      <c r="F21" s="46"/>
      <c r="G21" s="47"/>
    </row>
    <row r="22" spans="1:7" ht="13.5" customHeight="1">
      <c r="A22" s="359" t="s">
        <v>233</v>
      </c>
      <c r="B22" s="366">
        <v>0</v>
      </c>
      <c r="C22" s="366">
        <v>1400876.07</v>
      </c>
      <c r="D22" s="367">
        <v>1400876.07</v>
      </c>
      <c r="E22" s="366">
        <f>+C22-B22</f>
        <v>1400876.07</v>
      </c>
      <c r="F22" s="365" t="s">
        <v>8</v>
      </c>
      <c r="G22" s="555" t="s">
        <v>231</v>
      </c>
    </row>
    <row r="23" spans="1:7" ht="13.5" customHeight="1">
      <c r="A23" s="359"/>
      <c r="B23" s="366"/>
      <c r="C23" s="366"/>
      <c r="D23" s="367"/>
      <c r="E23" s="366">
        <f>+D22-C22</f>
        <v>0</v>
      </c>
      <c r="F23" s="365" t="s">
        <v>9</v>
      </c>
      <c r="G23" s="555"/>
    </row>
    <row r="24" spans="1:7" ht="13.5" customHeight="1">
      <c r="A24" s="360" t="s">
        <v>178</v>
      </c>
      <c r="B24" s="366">
        <v>0</v>
      </c>
      <c r="C24" s="368">
        <v>173966.59</v>
      </c>
      <c r="D24" s="369">
        <v>173966.59</v>
      </c>
      <c r="E24" s="366">
        <f>+C24-B24</f>
        <v>173966.59</v>
      </c>
      <c r="F24" s="365" t="s">
        <v>8</v>
      </c>
      <c r="G24" s="555"/>
    </row>
    <row r="25" spans="1:7" ht="13.5" customHeight="1">
      <c r="A25" s="361"/>
      <c r="B25" s="366"/>
      <c r="C25" s="366"/>
      <c r="D25" s="367"/>
      <c r="E25" s="366">
        <f>+D24-C24</f>
        <v>0</v>
      </c>
      <c r="F25" s="365" t="s">
        <v>9</v>
      </c>
      <c r="G25" s="555"/>
    </row>
    <row r="26" spans="1:7" ht="9" customHeight="1">
      <c r="A26" s="361"/>
      <c r="B26" s="366"/>
      <c r="C26" s="366"/>
      <c r="D26" s="367"/>
      <c r="E26" s="366"/>
      <c r="F26" s="46"/>
      <c r="G26" s="47"/>
    </row>
    <row r="27" spans="1:7" ht="13.5" customHeight="1">
      <c r="A27" s="357" t="s">
        <v>7</v>
      </c>
      <c r="B27" s="366">
        <f>+B28+B29</f>
        <v>0</v>
      </c>
      <c r="C27" s="366">
        <f>+C28+C29</f>
        <v>0</v>
      </c>
      <c r="D27" s="366">
        <f>+D28+D29</f>
        <v>0</v>
      </c>
      <c r="E27" s="366">
        <f>+E28+E29</f>
        <v>0</v>
      </c>
      <c r="F27" s="46"/>
      <c r="G27" s="47"/>
    </row>
    <row r="28" spans="1:7" ht="11.25" customHeight="1">
      <c r="A28" s="359" t="s">
        <v>80</v>
      </c>
      <c r="B28" s="366">
        <v>0</v>
      </c>
      <c r="C28" s="366">
        <v>0</v>
      </c>
      <c r="D28" s="366">
        <v>0</v>
      </c>
      <c r="E28" s="366">
        <v>0</v>
      </c>
      <c r="F28" s="46"/>
      <c r="G28" s="47"/>
    </row>
    <row r="29" spans="1:7" ht="11.25" customHeight="1">
      <c r="A29" s="359" t="s">
        <v>81</v>
      </c>
      <c r="B29" s="366">
        <v>0</v>
      </c>
      <c r="C29" s="366">
        <v>0</v>
      </c>
      <c r="D29" s="366">
        <v>0</v>
      </c>
      <c r="E29" s="366">
        <v>0</v>
      </c>
      <c r="F29" s="46"/>
      <c r="G29" s="47"/>
    </row>
    <row r="30" spans="1:7" ht="6.75" customHeight="1">
      <c r="A30" s="359"/>
      <c r="B30" s="366"/>
      <c r="C30" s="366"/>
      <c r="D30" s="367"/>
      <c r="E30" s="349"/>
      <c r="F30" s="46"/>
      <c r="G30" s="47"/>
    </row>
    <row r="31" spans="1:7" ht="18" customHeight="1">
      <c r="A31" s="357" t="s">
        <v>174</v>
      </c>
      <c r="B31" s="383">
        <f>+B32+B34</f>
        <v>179968384</v>
      </c>
      <c r="C31" s="383">
        <f>+C32+C34</f>
        <v>197968384</v>
      </c>
      <c r="D31" s="383">
        <f>+D32+D34</f>
        <v>197968384</v>
      </c>
      <c r="E31" s="383">
        <f>+E32+E34</f>
        <v>18000000</v>
      </c>
      <c r="F31" s="46"/>
      <c r="G31" s="47"/>
    </row>
    <row r="32" spans="1:7" ht="51.75" customHeight="1">
      <c r="A32" s="360" t="s">
        <v>176</v>
      </c>
      <c r="B32" s="366">
        <v>179968384</v>
      </c>
      <c r="C32" s="366">
        <f>+B32+18000000</f>
        <v>197968384</v>
      </c>
      <c r="D32" s="366">
        <v>197968384</v>
      </c>
      <c r="E32" s="384">
        <f>+D32-B32</f>
        <v>18000000</v>
      </c>
      <c r="F32" s="370" t="s">
        <v>8</v>
      </c>
      <c r="G32" s="371" t="s">
        <v>336</v>
      </c>
    </row>
    <row r="33" spans="1:7" ht="13.5" customHeight="1">
      <c r="A33" s="362"/>
      <c r="B33" s="366"/>
      <c r="C33" s="366"/>
      <c r="D33" s="367"/>
      <c r="E33" s="349">
        <f>+D32-C32</f>
        <v>0</v>
      </c>
      <c r="F33" s="365" t="s">
        <v>9</v>
      </c>
      <c r="G33" s="537" t="s">
        <v>232</v>
      </c>
    </row>
    <row r="34" spans="1:7" ht="13.5" customHeight="1">
      <c r="A34" s="360" t="s">
        <v>177</v>
      </c>
      <c r="B34" s="366">
        <v>0</v>
      </c>
      <c r="C34" s="366">
        <v>0</v>
      </c>
      <c r="D34" s="366">
        <v>0</v>
      </c>
      <c r="E34" s="366">
        <v>0</v>
      </c>
      <c r="F34" s="365"/>
      <c r="G34" s="47"/>
    </row>
    <row r="35" spans="1:7" ht="3" customHeight="1">
      <c r="A35" s="359"/>
      <c r="B35" s="366"/>
      <c r="C35" s="366"/>
      <c r="D35" s="367"/>
      <c r="E35" s="349"/>
      <c r="F35" s="46"/>
      <c r="G35" s="47"/>
    </row>
    <row r="36" spans="1:7" ht="13.5" customHeight="1">
      <c r="A36" s="357" t="s">
        <v>175</v>
      </c>
      <c r="B36" s="366">
        <f>+B37+B38</f>
        <v>0</v>
      </c>
      <c r="C36" s="366">
        <f>+C37+C38</f>
        <v>0</v>
      </c>
      <c r="D36" s="366">
        <f>+D37+D38</f>
        <v>0</v>
      </c>
      <c r="E36" s="366">
        <f>+E37+E38</f>
        <v>0</v>
      </c>
      <c r="F36" s="46"/>
      <c r="G36" s="47"/>
    </row>
    <row r="37" spans="1:7" ht="15" customHeight="1">
      <c r="A37" s="362" t="s">
        <v>176</v>
      </c>
      <c r="B37" s="366">
        <v>0</v>
      </c>
      <c r="C37" s="366">
        <v>0</v>
      </c>
      <c r="D37" s="366">
        <v>0</v>
      </c>
      <c r="E37" s="366">
        <v>0</v>
      </c>
      <c r="F37" s="46"/>
      <c r="G37" s="47"/>
    </row>
    <row r="38" spans="1:7" ht="14.25" customHeight="1">
      <c r="A38" s="360" t="s">
        <v>177</v>
      </c>
      <c r="B38" s="366">
        <v>0</v>
      </c>
      <c r="C38" s="366">
        <v>0</v>
      </c>
      <c r="D38" s="366">
        <v>0</v>
      </c>
      <c r="E38" s="366">
        <v>0</v>
      </c>
      <c r="F38" s="46"/>
      <c r="G38" s="47"/>
    </row>
    <row r="39" spans="1:7" ht="3.75" customHeight="1">
      <c r="A39" s="363"/>
      <c r="B39" s="366"/>
      <c r="C39" s="366"/>
      <c r="D39" s="367"/>
      <c r="E39" s="349"/>
      <c r="F39" s="46"/>
      <c r="G39" s="47"/>
    </row>
    <row r="40" spans="1:7" ht="17.25" customHeight="1">
      <c r="A40" s="364" t="s">
        <v>173</v>
      </c>
      <c r="B40" s="385">
        <f>+B31+B17</f>
        <v>179968384</v>
      </c>
      <c r="C40" s="385">
        <f>+C31+C17</f>
        <v>199543226.66</v>
      </c>
      <c r="D40" s="385">
        <f>+D31+D17</f>
        <v>199543226.66</v>
      </c>
      <c r="E40" s="385">
        <f>+E31+E17</f>
        <v>19574842.66</v>
      </c>
      <c r="F40" s="49"/>
      <c r="G40" s="50"/>
    </row>
    <row r="41" spans="1:7" s="485" customFormat="1" ht="3" customHeight="1">
      <c r="A41" s="486"/>
      <c r="B41" s="487"/>
      <c r="C41" s="487"/>
      <c r="D41" s="487"/>
      <c r="E41" s="487"/>
      <c r="F41" s="488"/>
      <c r="G41" s="488"/>
    </row>
    <row r="42" spans="1:7" ht="17.25" customHeight="1">
      <c r="A42" s="566" t="s">
        <v>318</v>
      </c>
      <c r="B42" s="566"/>
      <c r="C42" s="566"/>
      <c r="D42" s="566"/>
      <c r="E42" s="566"/>
      <c r="F42" s="566"/>
      <c r="G42" s="566"/>
    </row>
    <row r="43" spans="1:7" ht="26.25" customHeight="1">
      <c r="A43" s="566"/>
      <c r="B43" s="566"/>
      <c r="C43" s="566"/>
      <c r="D43" s="566"/>
      <c r="E43" s="566"/>
      <c r="F43" s="566"/>
      <c r="G43" s="566"/>
    </row>
    <row r="44" spans="1:7" s="333" customFormat="1" ht="29.25" customHeight="1">
      <c r="A44" s="2"/>
      <c r="B44" s="2"/>
      <c r="C44" s="2"/>
      <c r="D44" s="2"/>
      <c r="E44" s="2"/>
      <c r="F44" s="24"/>
      <c r="G44" s="24"/>
    </row>
    <row r="45" spans="1:6" s="333" customFormat="1" ht="12.75">
      <c r="A45" s="332" t="s">
        <v>193</v>
      </c>
      <c r="E45" s="565" t="s">
        <v>194</v>
      </c>
      <c r="F45" s="565"/>
    </row>
    <row r="46" spans="1:7" ht="38.25" customHeight="1">
      <c r="A46" s="333"/>
      <c r="B46" s="556" t="s">
        <v>227</v>
      </c>
      <c r="C46" s="557"/>
      <c r="D46" s="557"/>
      <c r="E46" s="333"/>
      <c r="F46" s="558" t="s">
        <v>223</v>
      </c>
      <c r="G46" s="559"/>
    </row>
    <row r="47" spans="1:7" ht="13.5">
      <c r="A47" s="333"/>
      <c r="B47" s="333"/>
      <c r="C47" s="333"/>
      <c r="D47" s="333"/>
      <c r="E47" s="333"/>
      <c r="F47" s="333"/>
      <c r="G47" s="333"/>
    </row>
  </sheetData>
  <sheetProtection/>
  <mergeCells count="13">
    <mergeCell ref="A2:B2"/>
    <mergeCell ref="A3:B3"/>
    <mergeCell ref="A9:D9"/>
    <mergeCell ref="A10:A12"/>
    <mergeCell ref="A7:G7"/>
    <mergeCell ref="A8:G8"/>
    <mergeCell ref="G22:G25"/>
    <mergeCell ref="B46:D46"/>
    <mergeCell ref="F46:G46"/>
    <mergeCell ref="F10:G10"/>
    <mergeCell ref="B10:D10"/>
    <mergeCell ref="E45:F45"/>
    <mergeCell ref="A42:G43"/>
  </mergeCells>
  <conditionalFormatting sqref="G22">
    <cfRule type="cellIs" priority="1" dxfId="0" operator="equal" stopIfTrue="1">
      <formula>"VAYA A LA HOJA INICIO Y SELECIONE EL PERIODO CORRESPONDIENTE A ESTE INFORME"</formula>
    </cfRule>
  </conditionalFormatting>
  <printOptions horizontalCentered="1"/>
  <pageMargins left="0.3937007874015748" right="0.3937007874015748" top="0.3937007874015748" bottom="0.3937007874015748" header="0" footer="0.1968503937007874"/>
  <pageSetup horizontalDpi="600" verticalDpi="600" orientation="landscape" scale="81" r:id="rId2"/>
  <headerFooter alignWithMargins="0">
    <oddFooter>&amp;R&amp;"Gotham Rounded Book,Negrita"Informe de Cuenta Pública 2013</oddFooter>
  </headerFooter>
  <drawing r:id="rId1"/>
</worksheet>
</file>

<file path=xl/worksheets/sheet20.xml><?xml version="1.0" encoding="utf-8"?>
<worksheet xmlns="http://schemas.openxmlformats.org/spreadsheetml/2006/main" xmlns:r="http://schemas.openxmlformats.org/officeDocument/2006/relationships">
  <dimension ref="A1:F31"/>
  <sheetViews>
    <sheetView showGridLines="0" zoomScale="90" zoomScaleNormal="90" zoomScalePageLayoutView="0" workbookViewId="0" topLeftCell="A1">
      <selection activeCell="E46" sqref="E46"/>
    </sheetView>
  </sheetViews>
  <sheetFormatPr defaultColWidth="11.421875" defaultRowHeight="12.75"/>
  <cols>
    <col min="1" max="1" width="21.57421875" style="2" customWidth="1"/>
    <col min="2" max="2" width="19.140625" style="2" customWidth="1"/>
    <col min="3" max="3" width="19.00390625" style="2" customWidth="1"/>
    <col min="4" max="4" width="8.421875" style="2" customWidth="1"/>
    <col min="5" max="5" width="21.28125" style="2" customWidth="1"/>
    <col min="6" max="6" width="23.28125" style="2" customWidth="1"/>
    <col min="7" max="16384" width="11.421875" style="2" customWidth="1"/>
  </cols>
  <sheetData>
    <row r="1" ht="15">
      <c r="F1" s="27"/>
    </row>
    <row r="3" ht="13.5">
      <c r="F3" s="31"/>
    </row>
    <row r="4" ht="13.5">
      <c r="F4" s="31"/>
    </row>
    <row r="5" ht="13.5">
      <c r="F5" s="31"/>
    </row>
    <row r="7" spans="1:6" ht="30" customHeight="1">
      <c r="A7" s="683" t="s">
        <v>200</v>
      </c>
      <c r="B7" s="683"/>
      <c r="C7" s="683"/>
      <c r="D7" s="683"/>
      <c r="E7" s="683"/>
      <c r="F7" s="683"/>
    </row>
    <row r="8" spans="1:6" ht="18" customHeight="1">
      <c r="A8" s="575" t="s">
        <v>225</v>
      </c>
      <c r="B8" s="575"/>
      <c r="C8" s="575"/>
      <c r="D8" s="575"/>
      <c r="E8" s="575"/>
      <c r="F8" s="575"/>
    </row>
    <row r="9" spans="1:2" ht="9" customHeight="1">
      <c r="A9" s="63"/>
      <c r="B9" s="63"/>
    </row>
    <row r="10" spans="1:6" ht="9" customHeight="1">
      <c r="A10" s="684" t="s">
        <v>66</v>
      </c>
      <c r="B10" s="684"/>
      <c r="C10" s="684"/>
      <c r="D10" s="684"/>
      <c r="E10" s="684"/>
      <c r="F10" s="690" t="s">
        <v>67</v>
      </c>
    </row>
    <row r="11" spans="1:6" ht="9" customHeight="1">
      <c r="A11" s="684"/>
      <c r="B11" s="684"/>
      <c r="C11" s="684"/>
      <c r="D11" s="684"/>
      <c r="E11" s="684"/>
      <c r="F11" s="691"/>
    </row>
    <row r="12" spans="1:6" ht="9" customHeight="1">
      <c r="A12" s="684"/>
      <c r="B12" s="684"/>
      <c r="C12" s="684"/>
      <c r="D12" s="684"/>
      <c r="E12" s="684"/>
      <c r="F12" s="691"/>
    </row>
    <row r="13" spans="1:6" ht="9" customHeight="1">
      <c r="A13" s="684"/>
      <c r="B13" s="684"/>
      <c r="C13" s="684"/>
      <c r="D13" s="684"/>
      <c r="E13" s="684"/>
      <c r="F13" s="691"/>
    </row>
    <row r="14" spans="1:6" ht="9" customHeight="1">
      <c r="A14" s="685"/>
      <c r="B14" s="685"/>
      <c r="C14" s="685"/>
      <c r="D14" s="685"/>
      <c r="E14" s="685"/>
      <c r="F14" s="692"/>
    </row>
    <row r="15" spans="1:6" ht="22.5" customHeight="1">
      <c r="A15" s="688"/>
      <c r="B15" s="689"/>
      <c r="C15" s="689"/>
      <c r="D15" s="689"/>
      <c r="E15" s="689"/>
      <c r="F15" s="64"/>
    </row>
    <row r="16" spans="1:6" ht="37.5" customHeight="1">
      <c r="A16" s="686" t="s">
        <v>69</v>
      </c>
      <c r="B16" s="687"/>
      <c r="C16" s="687"/>
      <c r="D16" s="687"/>
      <c r="E16" s="449"/>
      <c r="F16" s="450">
        <v>0</v>
      </c>
    </row>
    <row r="17" spans="1:6" ht="25.5" customHeight="1">
      <c r="A17" s="686" t="s">
        <v>70</v>
      </c>
      <c r="B17" s="687"/>
      <c r="C17" s="687"/>
      <c r="D17" s="687"/>
      <c r="E17" s="449"/>
      <c r="F17" s="450">
        <v>0</v>
      </c>
    </row>
    <row r="18" spans="1:6" ht="25.5" customHeight="1">
      <c r="A18" s="686" t="s">
        <v>71</v>
      </c>
      <c r="B18" s="687"/>
      <c r="C18" s="687"/>
      <c r="D18" s="687"/>
      <c r="E18" s="449"/>
      <c r="F18" s="450">
        <v>0</v>
      </c>
    </row>
    <row r="19" spans="1:6" ht="25.5" customHeight="1">
      <c r="A19" s="686" t="s">
        <v>72</v>
      </c>
      <c r="B19" s="687"/>
      <c r="C19" s="687"/>
      <c r="D19" s="687"/>
      <c r="E19" s="449"/>
      <c r="F19" s="450">
        <v>0</v>
      </c>
    </row>
    <row r="20" spans="1:6" ht="25.5" customHeight="1">
      <c r="A20" s="451"/>
      <c r="B20" s="452"/>
      <c r="C20" s="452"/>
      <c r="D20" s="452"/>
      <c r="E20" s="449"/>
      <c r="F20" s="450"/>
    </row>
    <row r="21" spans="1:6" ht="13.5">
      <c r="A21" s="695"/>
      <c r="B21" s="696"/>
      <c r="C21" s="696"/>
      <c r="D21" s="696"/>
      <c r="E21" s="446"/>
      <c r="F21" s="450"/>
    </row>
    <row r="22" spans="1:6" ht="13.5">
      <c r="A22" s="693" t="s">
        <v>68</v>
      </c>
      <c r="B22" s="694"/>
      <c r="C22" s="694"/>
      <c r="D22" s="694"/>
      <c r="E22" s="694"/>
      <c r="F22" s="450">
        <f>SUM(F16:F21)</f>
        <v>0</v>
      </c>
    </row>
    <row r="23" spans="1:6" ht="14.25">
      <c r="A23" s="65"/>
      <c r="B23" s="66"/>
      <c r="C23" s="67"/>
      <c r="D23" s="67"/>
      <c r="E23" s="67"/>
      <c r="F23" s="447"/>
    </row>
    <row r="24" spans="1:6" ht="15.75" customHeight="1">
      <c r="A24" s="145" t="s">
        <v>73</v>
      </c>
      <c r="B24" s="69"/>
      <c r="F24" s="448"/>
    </row>
    <row r="25" spans="1:2" ht="15.75" customHeight="1">
      <c r="A25" s="145"/>
      <c r="B25" s="69"/>
    </row>
    <row r="26" spans="1:2" ht="15.75" customHeight="1">
      <c r="A26" s="145"/>
      <c r="B26" s="69"/>
    </row>
    <row r="27" spans="1:2" ht="15.75" customHeight="1">
      <c r="A27" s="145"/>
      <c r="B27" s="69"/>
    </row>
    <row r="28" spans="1:2" ht="14.25">
      <c r="A28" s="68"/>
      <c r="B28" s="69"/>
    </row>
    <row r="29" spans="1:2" ht="14.25">
      <c r="A29" s="68"/>
      <c r="B29" s="69"/>
    </row>
    <row r="30" spans="1:6" s="3" customFormat="1" ht="12.75">
      <c r="A30" s="26" t="s">
        <v>192</v>
      </c>
      <c r="B30" s="333"/>
      <c r="C30" s="333"/>
      <c r="D30" s="31" t="s">
        <v>194</v>
      </c>
      <c r="E30" s="333"/>
      <c r="F30" s="333"/>
    </row>
    <row r="31" spans="1:6" s="3" customFormat="1" ht="43.5" customHeight="1">
      <c r="A31" s="558" t="s">
        <v>227</v>
      </c>
      <c r="B31" s="558"/>
      <c r="C31" s="558"/>
      <c r="D31" s="341"/>
      <c r="E31" s="558" t="s">
        <v>223</v>
      </c>
      <c r="F31" s="559"/>
    </row>
  </sheetData>
  <sheetProtection/>
  <mergeCells count="13">
    <mergeCell ref="A18:D18"/>
    <mergeCell ref="A19:D19"/>
    <mergeCell ref="A21:D21"/>
    <mergeCell ref="A7:F7"/>
    <mergeCell ref="A10:E14"/>
    <mergeCell ref="A17:D17"/>
    <mergeCell ref="A16:D16"/>
    <mergeCell ref="A8:F8"/>
    <mergeCell ref="A31:C31"/>
    <mergeCell ref="E31:F31"/>
    <mergeCell ref="A15:E15"/>
    <mergeCell ref="F10:F14"/>
    <mergeCell ref="A22:E22"/>
  </mergeCells>
  <dataValidations count="1">
    <dataValidation allowBlank="1" sqref="A8"/>
  </dataValidations>
  <printOptions horizontalCentered="1"/>
  <pageMargins left="0.3937007874015748" right="0.3937007874015748" top="0.3937007874015748" bottom="0.3937007874015748" header="0" footer="0.1968503937007874"/>
  <pageSetup horizontalDpi="600" verticalDpi="600" orientation="landscape" scale="90" r:id="rId2"/>
  <headerFooter alignWithMargins="0">
    <oddFooter>&amp;R&amp;"Gotham Rounded Book,Negrita"Informe de Cuenta Pública 2013</oddFooter>
  </headerFooter>
  <drawing r:id="rId1"/>
</worksheet>
</file>

<file path=xl/worksheets/sheet21.xml><?xml version="1.0" encoding="utf-8"?>
<worksheet xmlns="http://schemas.openxmlformats.org/spreadsheetml/2006/main" xmlns:r="http://schemas.openxmlformats.org/officeDocument/2006/relationships">
  <dimension ref="A1:G37"/>
  <sheetViews>
    <sheetView showGridLines="0" zoomScale="80" zoomScaleNormal="80" zoomScalePageLayoutView="0" workbookViewId="0" topLeftCell="A1">
      <selection activeCell="E46" sqref="E46"/>
    </sheetView>
  </sheetViews>
  <sheetFormatPr defaultColWidth="11.421875" defaultRowHeight="12.75"/>
  <cols>
    <col min="1" max="1" width="32.28125" style="79" customWidth="1"/>
    <col min="2" max="2" width="15.28125" style="79" customWidth="1"/>
    <col min="3" max="5" width="16.140625" style="79" customWidth="1"/>
    <col min="6" max="6" width="17.28125" style="79" customWidth="1"/>
    <col min="7" max="7" width="42.7109375" style="79" customWidth="1"/>
    <col min="8" max="16384" width="11.421875" style="79" customWidth="1"/>
  </cols>
  <sheetData>
    <row r="1" ht="17.25">
      <c r="G1" s="80"/>
    </row>
    <row r="2" ht="18">
      <c r="G2" s="81"/>
    </row>
    <row r="3" ht="15">
      <c r="G3" s="82"/>
    </row>
    <row r="4" ht="15">
      <c r="G4" s="82"/>
    </row>
    <row r="8" spans="1:7" ht="34.5" customHeight="1">
      <c r="A8" s="231" t="s">
        <v>12</v>
      </c>
      <c r="B8" s="231"/>
      <c r="C8" s="232"/>
      <c r="D8" s="232"/>
      <c r="E8" s="232"/>
      <c r="F8" s="232"/>
      <c r="G8" s="232"/>
    </row>
    <row r="9" spans="1:7" ht="19.5" customHeight="1">
      <c r="A9" s="575" t="s">
        <v>225</v>
      </c>
      <c r="B9" s="575"/>
      <c r="C9" s="575"/>
      <c r="D9" s="575"/>
      <c r="E9" s="575"/>
      <c r="F9" s="575"/>
      <c r="G9" s="575"/>
    </row>
    <row r="10" spans="1:7" ht="8.25" customHeight="1">
      <c r="A10" s="187"/>
      <c r="B10" s="187"/>
      <c r="C10" s="187"/>
      <c r="D10" s="187"/>
      <c r="E10" s="187"/>
      <c r="F10" s="187"/>
      <c r="G10" s="188"/>
    </row>
    <row r="11" spans="1:7" ht="19.5" customHeight="1">
      <c r="A11" s="609" t="s">
        <v>13</v>
      </c>
      <c r="B11" s="614" t="s">
        <v>14</v>
      </c>
      <c r="C11" s="616"/>
      <c r="D11" s="614" t="s">
        <v>0</v>
      </c>
      <c r="E11" s="615"/>
      <c r="F11" s="616"/>
      <c r="G11" s="609" t="s">
        <v>10</v>
      </c>
    </row>
    <row r="12" spans="1:7" ht="19.5" customHeight="1">
      <c r="A12" s="668"/>
      <c r="B12" s="278" t="s">
        <v>115</v>
      </c>
      <c r="C12" s="278" t="s">
        <v>15</v>
      </c>
      <c r="D12" s="273" t="s">
        <v>1</v>
      </c>
      <c r="E12" s="273" t="s">
        <v>2</v>
      </c>
      <c r="F12" s="273" t="s">
        <v>3</v>
      </c>
      <c r="G12" s="668"/>
    </row>
    <row r="13" spans="1:7" ht="18" customHeight="1">
      <c r="A13" s="83"/>
      <c r="B13" s="83"/>
      <c r="C13" s="83"/>
      <c r="D13" s="83"/>
      <c r="E13" s="83"/>
      <c r="F13" s="83"/>
      <c r="G13" s="83"/>
    </row>
    <row r="14" spans="1:7" ht="18" customHeight="1">
      <c r="A14" s="84"/>
      <c r="B14" s="84"/>
      <c r="C14" s="84"/>
      <c r="D14" s="84"/>
      <c r="E14" s="84"/>
      <c r="F14" s="84"/>
      <c r="G14" s="86"/>
    </row>
    <row r="15" spans="1:7" ht="18" customHeight="1">
      <c r="A15" s="84"/>
      <c r="B15" s="84"/>
      <c r="C15" s="84"/>
      <c r="D15" s="84"/>
      <c r="E15" s="84"/>
      <c r="F15" s="84"/>
      <c r="G15" s="86"/>
    </row>
    <row r="16" spans="1:7" ht="18" customHeight="1">
      <c r="A16" s="84"/>
      <c r="B16" s="84"/>
      <c r="C16" s="84"/>
      <c r="D16" s="84"/>
      <c r="E16" s="84"/>
      <c r="F16" s="84"/>
      <c r="G16" s="86"/>
    </row>
    <row r="17" spans="1:7" ht="18" customHeight="1">
      <c r="A17" s="84"/>
      <c r="B17" s="84"/>
      <c r="C17" s="84"/>
      <c r="D17" s="84"/>
      <c r="E17" s="84"/>
      <c r="F17" s="84"/>
      <c r="G17" s="86"/>
    </row>
    <row r="18" spans="1:7" ht="18" customHeight="1">
      <c r="A18" s="84"/>
      <c r="B18" s="84"/>
      <c r="C18" s="84"/>
      <c r="D18" s="84"/>
      <c r="E18" s="84"/>
      <c r="F18" s="84"/>
      <c r="G18" s="86"/>
    </row>
    <row r="19" spans="1:7" ht="18" customHeight="1">
      <c r="A19" s="84"/>
      <c r="B19" s="84"/>
      <c r="C19" s="84"/>
      <c r="D19" s="84"/>
      <c r="E19" s="84"/>
      <c r="F19" s="84"/>
      <c r="G19" s="86"/>
    </row>
    <row r="20" spans="1:7" ht="18" customHeight="1">
      <c r="A20" s="84"/>
      <c r="B20" s="84"/>
      <c r="C20" s="84"/>
      <c r="D20" s="84"/>
      <c r="E20" s="84"/>
      <c r="F20" s="84"/>
      <c r="G20" s="86"/>
    </row>
    <row r="21" spans="1:7" ht="18" customHeight="1">
      <c r="A21" s="84"/>
      <c r="B21" s="84"/>
      <c r="C21" s="84"/>
      <c r="D21" s="84"/>
      <c r="E21" s="84"/>
      <c r="F21" s="84"/>
      <c r="G21" s="86"/>
    </row>
    <row r="22" spans="1:7" ht="18" customHeight="1">
      <c r="A22" s="84"/>
      <c r="B22" s="84"/>
      <c r="C22" s="84"/>
      <c r="D22" s="84"/>
      <c r="E22" s="84"/>
      <c r="F22" s="84"/>
      <c r="G22" s="86"/>
    </row>
    <row r="23" spans="1:7" ht="18" customHeight="1">
      <c r="A23" s="84"/>
      <c r="B23" s="84"/>
      <c r="C23" s="84"/>
      <c r="D23" s="84"/>
      <c r="E23" s="84"/>
      <c r="F23" s="84"/>
      <c r="G23" s="86"/>
    </row>
    <row r="24" spans="1:7" ht="18" customHeight="1">
      <c r="A24" s="84"/>
      <c r="B24" s="84"/>
      <c r="C24" s="84"/>
      <c r="D24" s="84"/>
      <c r="E24" s="84"/>
      <c r="F24" s="84"/>
      <c r="G24" s="86"/>
    </row>
    <row r="25" spans="1:7" ht="18" customHeight="1">
      <c r="A25" s="84"/>
      <c r="B25" s="84"/>
      <c r="C25" s="84"/>
      <c r="D25" s="84"/>
      <c r="E25" s="84"/>
      <c r="F25" s="84"/>
      <c r="G25" s="86"/>
    </row>
    <row r="26" spans="1:7" ht="18" customHeight="1">
      <c r="A26" s="87"/>
      <c r="B26" s="87"/>
      <c r="C26" s="87"/>
      <c r="D26" s="87"/>
      <c r="E26" s="87"/>
      <c r="F26" s="87"/>
      <c r="G26" s="89"/>
    </row>
    <row r="27" spans="1:7" ht="18" customHeight="1">
      <c r="A27" s="87" t="s">
        <v>57</v>
      </c>
      <c r="B27" s="87"/>
      <c r="C27" s="87"/>
      <c r="D27" s="87"/>
      <c r="E27" s="87"/>
      <c r="F27" s="87"/>
      <c r="G27" s="89"/>
    </row>
    <row r="28" spans="1:7" ht="18" customHeight="1">
      <c r="A28" s="87"/>
      <c r="B28" s="87"/>
      <c r="C28" s="87"/>
      <c r="D28" s="87"/>
      <c r="E28" s="87"/>
      <c r="F28" s="87"/>
      <c r="G28" s="89"/>
    </row>
    <row r="29" spans="1:7" ht="18" customHeight="1">
      <c r="A29" s="87"/>
      <c r="B29" s="87"/>
      <c r="C29" s="87"/>
      <c r="D29" s="87"/>
      <c r="E29" s="87"/>
      <c r="F29" s="87"/>
      <c r="G29" s="89"/>
    </row>
    <row r="30" spans="1:6" ht="14.25">
      <c r="A30" s="90" t="s">
        <v>94</v>
      </c>
      <c r="B30" s="91"/>
      <c r="C30" s="91"/>
      <c r="D30" s="91"/>
      <c r="E30" s="91"/>
      <c r="F30" s="91"/>
    </row>
    <row r="36" spans="1:7" s="171" customFormat="1" ht="12.75">
      <c r="A36" s="681" t="s">
        <v>192</v>
      </c>
      <c r="B36" s="681"/>
      <c r="C36" s="333"/>
      <c r="E36" s="623" t="s">
        <v>194</v>
      </c>
      <c r="F36" s="623"/>
      <c r="G36" s="342"/>
    </row>
    <row r="37" spans="1:7" s="171" customFormat="1" ht="47.25" customHeight="1">
      <c r="A37" s="669" t="s">
        <v>227</v>
      </c>
      <c r="B37" s="669"/>
      <c r="C37" s="669"/>
      <c r="D37" s="372"/>
      <c r="E37" s="341"/>
      <c r="F37" s="558" t="s">
        <v>223</v>
      </c>
      <c r="G37" s="559"/>
    </row>
  </sheetData>
  <sheetProtection/>
  <mergeCells count="10">
    <mergeCell ref="A37:C37"/>
    <mergeCell ref="E36:F36"/>
    <mergeCell ref="A9:G9"/>
    <mergeCell ref="F37:G37"/>
    <mergeCell ref="A36:B36"/>
    <mergeCell ref="A11:A12"/>
    <mergeCell ref="B11:C11"/>
    <mergeCell ref="G11:G12"/>
    <mergeCell ref="D11:F11"/>
  </mergeCells>
  <dataValidations count="1">
    <dataValidation allowBlank="1" sqref="A9"/>
  </dataValidation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22.xml><?xml version="1.0" encoding="utf-8"?>
<worksheet xmlns="http://schemas.openxmlformats.org/spreadsheetml/2006/main" xmlns:r="http://schemas.openxmlformats.org/officeDocument/2006/relationships">
  <dimension ref="A1:E31"/>
  <sheetViews>
    <sheetView showGridLines="0" zoomScale="90" zoomScaleNormal="90" zoomScalePageLayoutView="0" workbookViewId="0" topLeftCell="A1">
      <selection activeCell="E46" sqref="E46"/>
    </sheetView>
  </sheetViews>
  <sheetFormatPr defaultColWidth="11.421875" defaultRowHeight="12.75"/>
  <cols>
    <col min="1" max="1" width="52.28125" style="79" customWidth="1"/>
    <col min="2" max="4" width="19.7109375" style="79" customWidth="1"/>
    <col min="5" max="5" width="44.00390625" style="79" customWidth="1"/>
    <col min="6" max="16384" width="11.421875" style="79" customWidth="1"/>
  </cols>
  <sheetData>
    <row r="1" ht="17.25">
      <c r="E1" s="80"/>
    </row>
    <row r="2" ht="18">
      <c r="E2" s="81"/>
    </row>
    <row r="3" ht="15">
      <c r="E3" s="82"/>
    </row>
    <row r="4" ht="15">
      <c r="E4" s="82"/>
    </row>
    <row r="8" spans="1:5" ht="34.5" customHeight="1">
      <c r="A8" s="231" t="s">
        <v>162</v>
      </c>
      <c r="B8" s="231"/>
      <c r="C8" s="232"/>
      <c r="D8" s="232"/>
      <c r="E8" s="232"/>
    </row>
    <row r="9" spans="1:5" ht="19.5" customHeight="1">
      <c r="A9" s="575" t="s">
        <v>225</v>
      </c>
      <c r="B9" s="575"/>
      <c r="C9" s="575"/>
      <c r="D9" s="233"/>
      <c r="E9" s="233"/>
    </row>
    <row r="10" spans="1:5" ht="9" customHeight="1">
      <c r="A10" s="187"/>
      <c r="B10" s="187"/>
      <c r="C10" s="187"/>
      <c r="D10" s="187"/>
      <c r="E10" s="188"/>
    </row>
    <row r="11" spans="1:5" ht="19.5" customHeight="1">
      <c r="A11" s="609" t="s">
        <v>95</v>
      </c>
      <c r="B11" s="697" t="s">
        <v>98</v>
      </c>
      <c r="C11" s="698"/>
      <c r="D11" s="699"/>
      <c r="E11" s="609" t="s">
        <v>90</v>
      </c>
    </row>
    <row r="12" spans="1:5" ht="45" customHeight="1">
      <c r="A12" s="611"/>
      <c r="B12" s="279" t="s">
        <v>116</v>
      </c>
      <c r="C12" s="279" t="s">
        <v>124</v>
      </c>
      <c r="D12" s="279" t="s">
        <v>117</v>
      </c>
      <c r="E12" s="611" t="s">
        <v>90</v>
      </c>
    </row>
    <row r="13" spans="1:5" ht="18" customHeight="1">
      <c r="A13" s="83"/>
      <c r="B13" s="83"/>
      <c r="C13" s="83"/>
      <c r="D13" s="83"/>
      <c r="E13" s="83"/>
    </row>
    <row r="14" spans="1:5" ht="24.75" customHeight="1">
      <c r="A14" s="84"/>
      <c r="B14" s="84"/>
      <c r="C14" s="95"/>
      <c r="D14" s="95"/>
      <c r="E14" s="84"/>
    </row>
    <row r="15" spans="1:5" ht="24.75" customHeight="1">
      <c r="A15" s="84"/>
      <c r="B15" s="84"/>
      <c r="C15" s="95"/>
      <c r="D15" s="95"/>
      <c r="E15" s="95"/>
    </row>
    <row r="16" spans="1:5" ht="24.75" customHeight="1">
      <c r="A16" s="84"/>
      <c r="B16" s="84"/>
      <c r="C16" s="84"/>
      <c r="D16" s="85"/>
      <c r="E16" s="86"/>
    </row>
    <row r="17" spans="1:5" ht="24.75" customHeight="1">
      <c r="A17" s="84"/>
      <c r="B17" s="84"/>
      <c r="C17" s="84"/>
      <c r="D17" s="85"/>
      <c r="E17" s="86"/>
    </row>
    <row r="18" spans="1:5" ht="24.75" customHeight="1">
      <c r="A18" s="84"/>
      <c r="B18" s="84"/>
      <c r="C18" s="84"/>
      <c r="D18" s="85"/>
      <c r="E18" s="86"/>
    </row>
    <row r="19" spans="1:5" ht="24.75" customHeight="1">
      <c r="A19" s="84"/>
      <c r="B19" s="84"/>
      <c r="C19" s="84"/>
      <c r="D19" s="85"/>
      <c r="E19" s="86"/>
    </row>
    <row r="20" spans="1:5" ht="24.75" customHeight="1">
      <c r="A20" s="84"/>
      <c r="B20" s="84"/>
      <c r="C20" s="84"/>
      <c r="D20" s="85"/>
      <c r="E20" s="86"/>
    </row>
    <row r="21" spans="1:5" ht="24.75" customHeight="1">
      <c r="A21" s="84"/>
      <c r="B21" s="84"/>
      <c r="C21" s="84"/>
      <c r="D21" s="85"/>
      <c r="E21" s="86"/>
    </row>
    <row r="22" spans="1:5" ht="24.75" customHeight="1">
      <c r="A22" s="84"/>
      <c r="B22" s="84"/>
      <c r="C22" s="84"/>
      <c r="D22" s="85"/>
      <c r="E22" s="86"/>
    </row>
    <row r="23" spans="1:5" ht="24.75" customHeight="1">
      <c r="A23" s="84"/>
      <c r="B23" s="84"/>
      <c r="C23" s="84"/>
      <c r="D23" s="85"/>
      <c r="E23" s="86"/>
    </row>
    <row r="24" spans="1:5" ht="24.75" customHeight="1">
      <c r="A24" s="87"/>
      <c r="B24" s="87"/>
      <c r="C24" s="87"/>
      <c r="D24" s="88"/>
      <c r="E24" s="89"/>
    </row>
    <row r="25" spans="1:4" ht="14.25">
      <c r="A25" s="94"/>
      <c r="B25" s="91"/>
      <c r="C25" s="91"/>
      <c r="D25" s="91"/>
    </row>
    <row r="26" spans="1:4" ht="14.25">
      <c r="A26" s="94"/>
      <c r="B26" s="91"/>
      <c r="C26" s="91"/>
      <c r="D26" s="91"/>
    </row>
    <row r="27" spans="1:4" ht="14.25">
      <c r="A27" s="94"/>
      <c r="B27" s="91"/>
      <c r="C27" s="91"/>
      <c r="D27" s="91"/>
    </row>
    <row r="28" spans="1:4" ht="14.25">
      <c r="A28" s="94"/>
      <c r="B28" s="91"/>
      <c r="C28" s="91"/>
      <c r="D28" s="91"/>
    </row>
    <row r="30" spans="1:5" ht="13.5">
      <c r="A30" s="453" t="s">
        <v>192</v>
      </c>
      <c r="B30" s="333"/>
      <c r="C30" s="700" t="s">
        <v>194</v>
      </c>
      <c r="D30" s="700"/>
      <c r="E30" s="333"/>
    </row>
    <row r="31" spans="1:5" ht="44.25" customHeight="1">
      <c r="A31" s="558" t="s">
        <v>227</v>
      </c>
      <c r="B31" s="558"/>
      <c r="C31" s="558"/>
      <c r="D31" s="558" t="s">
        <v>223</v>
      </c>
      <c r="E31" s="558"/>
    </row>
  </sheetData>
  <sheetProtection/>
  <mergeCells count="7">
    <mergeCell ref="A11:A12"/>
    <mergeCell ref="E11:E12"/>
    <mergeCell ref="B11:D11"/>
    <mergeCell ref="A9:C9"/>
    <mergeCell ref="A31:C31"/>
    <mergeCell ref="D31:E31"/>
    <mergeCell ref="C30:D30"/>
  </mergeCells>
  <dataValidations count="1">
    <dataValidation allowBlank="1" sqref="A9"/>
  </dataValidation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23.xml><?xml version="1.0" encoding="utf-8"?>
<worksheet xmlns="http://schemas.openxmlformats.org/spreadsheetml/2006/main" xmlns:r="http://schemas.openxmlformats.org/officeDocument/2006/relationships">
  <dimension ref="A2:F39"/>
  <sheetViews>
    <sheetView showGridLines="0" zoomScale="90" zoomScaleNormal="90" zoomScaleSheetLayoutView="80" zoomScalePageLayoutView="0" workbookViewId="0" topLeftCell="A1">
      <selection activeCell="A14" sqref="A14:B22"/>
    </sheetView>
  </sheetViews>
  <sheetFormatPr defaultColWidth="11.421875" defaultRowHeight="12.75"/>
  <cols>
    <col min="1" max="1" width="51.421875" style="79" customWidth="1"/>
    <col min="2" max="2" width="24.140625" style="79" bestFit="1" customWidth="1"/>
    <col min="3" max="3" width="4.00390625" style="79" customWidth="1"/>
    <col min="4" max="4" width="68.8515625" style="79" customWidth="1"/>
    <col min="5" max="5" width="11.421875" style="79" customWidth="1"/>
    <col min="6" max="6" width="13.00390625" style="79" bestFit="1" customWidth="1"/>
    <col min="7" max="16384" width="11.421875" style="79" customWidth="1"/>
  </cols>
  <sheetData>
    <row r="2" spans="1:2" ht="17.25">
      <c r="A2" s="584"/>
      <c r="B2" s="585"/>
    </row>
    <row r="3" spans="1:2" ht="15" customHeight="1">
      <c r="A3" s="586"/>
      <c r="B3" s="585"/>
    </row>
    <row r="4" ht="13.5">
      <c r="A4" s="96"/>
    </row>
    <row r="5" ht="13.5">
      <c r="A5" s="96"/>
    </row>
    <row r="8" spans="1:4" ht="37.5" customHeight="1">
      <c r="A8" s="231" t="s">
        <v>145</v>
      </c>
      <c r="B8" s="231"/>
      <c r="C8" s="231"/>
      <c r="D8" s="231"/>
    </row>
    <row r="9" spans="1:4" ht="25.5" customHeight="1">
      <c r="A9" s="575" t="s">
        <v>225</v>
      </c>
      <c r="B9" s="575"/>
      <c r="C9" s="575"/>
      <c r="D9" s="241"/>
    </row>
    <row r="10" spans="1:4" ht="7.5" customHeight="1">
      <c r="A10" s="216"/>
      <c r="B10" s="217"/>
      <c r="C10" s="217"/>
      <c r="D10" s="217"/>
    </row>
    <row r="11" spans="1:4" ht="13.5" customHeight="1">
      <c r="A11" s="704" t="s">
        <v>66</v>
      </c>
      <c r="B11" s="280" t="s">
        <v>96</v>
      </c>
      <c r="C11" s="707" t="s">
        <v>29</v>
      </c>
      <c r="D11" s="709" t="s">
        <v>97</v>
      </c>
    </row>
    <row r="12" spans="1:4" ht="16.5" customHeight="1">
      <c r="A12" s="705"/>
      <c r="B12" s="281" t="s">
        <v>98</v>
      </c>
      <c r="C12" s="708"/>
      <c r="D12" s="710"/>
    </row>
    <row r="13" spans="1:4" s="98" customFormat="1" ht="12" customHeight="1">
      <c r="A13" s="111"/>
      <c r="B13" s="111"/>
      <c r="C13" s="97"/>
      <c r="D13" s="112"/>
    </row>
    <row r="14" spans="1:4" ht="15.75" customHeight="1">
      <c r="A14" s="546" t="s">
        <v>338</v>
      </c>
      <c r="B14" s="547">
        <f>SUM(B15:B22)</f>
        <v>1574842.6600000001</v>
      </c>
      <c r="C14" s="99"/>
      <c r="D14" s="115"/>
    </row>
    <row r="15" spans="1:4" ht="15.75" customHeight="1">
      <c r="A15" s="546"/>
      <c r="B15" s="377"/>
      <c r="C15" s="99"/>
      <c r="D15" s="115"/>
    </row>
    <row r="16" spans="1:4" ht="15.75" customHeight="1">
      <c r="A16" s="548" t="s">
        <v>99</v>
      </c>
      <c r="B16" s="549">
        <v>0</v>
      </c>
      <c r="C16" s="99"/>
      <c r="D16" s="115"/>
    </row>
    <row r="17" spans="1:4" ht="15.75" customHeight="1">
      <c r="A17" s="548" t="s">
        <v>100</v>
      </c>
      <c r="B17" s="549">
        <v>0</v>
      </c>
      <c r="C17" s="99"/>
      <c r="D17" s="115"/>
    </row>
    <row r="18" spans="1:4" ht="15.75" customHeight="1">
      <c r="A18" s="548" t="s">
        <v>101</v>
      </c>
      <c r="B18" s="549">
        <v>0</v>
      </c>
      <c r="C18" s="99"/>
      <c r="D18" s="115"/>
    </row>
    <row r="19" spans="1:4" ht="15.75" customHeight="1">
      <c r="A19" s="548" t="s">
        <v>102</v>
      </c>
      <c r="B19" s="549">
        <v>0</v>
      </c>
      <c r="C19" s="99"/>
      <c r="D19" s="115"/>
    </row>
    <row r="20" spans="1:4" ht="15.75" customHeight="1">
      <c r="A20" s="550" t="s">
        <v>103</v>
      </c>
      <c r="B20" s="551">
        <v>1400876.07</v>
      </c>
      <c r="C20" s="99" t="s">
        <v>261</v>
      </c>
      <c r="D20" s="455" t="s">
        <v>265</v>
      </c>
    </row>
    <row r="21" spans="1:4" ht="15.75" customHeight="1">
      <c r="A21" s="550" t="s">
        <v>262</v>
      </c>
      <c r="B21" s="551">
        <v>64653.73</v>
      </c>
      <c r="C21" s="99" t="s">
        <v>261</v>
      </c>
      <c r="D21" s="455" t="s">
        <v>263</v>
      </c>
    </row>
    <row r="22" spans="1:4" ht="40.5" customHeight="1">
      <c r="A22" s="550" t="s">
        <v>262</v>
      </c>
      <c r="B22" s="551">
        <v>109312.86</v>
      </c>
      <c r="C22" s="456" t="s">
        <v>261</v>
      </c>
      <c r="D22" s="455" t="s">
        <v>264</v>
      </c>
    </row>
    <row r="23" spans="1:4" ht="15.75" customHeight="1">
      <c r="A23" s="113"/>
      <c r="B23" s="454"/>
      <c r="C23" s="99"/>
      <c r="D23" s="115"/>
    </row>
    <row r="24" spans="1:4" ht="15.75" customHeight="1">
      <c r="A24" s="113"/>
      <c r="B24" s="114"/>
      <c r="C24" s="99"/>
      <c r="D24" s="115"/>
    </row>
    <row r="25" spans="1:4" ht="15.75" customHeight="1">
      <c r="A25" s="113"/>
      <c r="B25" s="114"/>
      <c r="C25" s="99"/>
      <c r="D25" s="115"/>
    </row>
    <row r="26" spans="1:4" ht="15.75" customHeight="1">
      <c r="A26" s="113"/>
      <c r="B26" s="114"/>
      <c r="C26" s="99"/>
      <c r="D26" s="115"/>
    </row>
    <row r="27" spans="1:4" ht="15.75" customHeight="1">
      <c r="A27" s="113"/>
      <c r="B27" s="114"/>
      <c r="C27" s="702" t="s">
        <v>267</v>
      </c>
      <c r="D27" s="703"/>
    </row>
    <row r="28" spans="1:4" ht="15.75" customHeight="1">
      <c r="A28" s="113"/>
      <c r="B28" s="114"/>
      <c r="C28" s="702"/>
      <c r="D28" s="703"/>
    </row>
    <row r="29" spans="1:4" ht="15.75" customHeight="1">
      <c r="A29" s="113"/>
      <c r="B29" s="114"/>
      <c r="C29" s="99"/>
      <c r="D29" s="115"/>
    </row>
    <row r="30" spans="1:4" ht="17.25" customHeight="1">
      <c r="A30" s="100"/>
      <c r="B30" s="116"/>
      <c r="C30" s="101"/>
      <c r="D30" s="102"/>
    </row>
    <row r="31" spans="1:4" ht="14.25">
      <c r="A31" s="706" t="s">
        <v>104</v>
      </c>
      <c r="B31" s="706"/>
      <c r="C31" s="706"/>
      <c r="D31" s="706"/>
    </row>
    <row r="35" ht="13.5">
      <c r="F35" s="496"/>
    </row>
    <row r="37" spans="1:4" ht="13.5">
      <c r="A37" s="443" t="s">
        <v>193</v>
      </c>
      <c r="B37" s="701" t="s">
        <v>194</v>
      </c>
      <c r="C37" s="701"/>
      <c r="D37" s="701"/>
    </row>
    <row r="38" spans="1:4" ht="39" customHeight="1">
      <c r="A38" s="558" t="s">
        <v>227</v>
      </c>
      <c r="B38" s="558"/>
      <c r="C38" s="558" t="s">
        <v>260</v>
      </c>
      <c r="D38" s="559"/>
    </row>
    <row r="39" spans="1:4" ht="13.5">
      <c r="A39" s="335"/>
      <c r="B39" s="335"/>
      <c r="C39" s="335"/>
      <c r="D39" s="335"/>
    </row>
  </sheetData>
  <sheetProtection/>
  <mergeCells count="11">
    <mergeCell ref="D11:D12"/>
    <mergeCell ref="A9:C9"/>
    <mergeCell ref="B37:D37"/>
    <mergeCell ref="A38:B38"/>
    <mergeCell ref="C27:D28"/>
    <mergeCell ref="A2:B2"/>
    <mergeCell ref="A3:B3"/>
    <mergeCell ref="A11:A12"/>
    <mergeCell ref="A31:D31"/>
    <mergeCell ref="C38:D38"/>
    <mergeCell ref="C11:C12"/>
  </mergeCells>
  <conditionalFormatting sqref="A9:A10">
    <cfRule type="cellIs" priority="4" dxfId="0" operator="equal" stopIfTrue="1">
      <formula>"VAYA A LA HOJA INICIO Y SELECIONE LA UNIDAD RESPONSABLE CORRESPONDIENTE A ESTE INFORME"</formula>
    </cfRule>
  </conditionalFormatting>
  <dataValidations count="1">
    <dataValidation allowBlank="1" sqref="A9:A10"/>
  </dataValidation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24.xml><?xml version="1.0" encoding="utf-8"?>
<worksheet xmlns="http://schemas.openxmlformats.org/spreadsheetml/2006/main" xmlns:r="http://schemas.openxmlformats.org/officeDocument/2006/relationships">
  <dimension ref="A1:D25"/>
  <sheetViews>
    <sheetView showGridLines="0" zoomScale="90" zoomScaleNormal="90" zoomScalePageLayoutView="0" workbookViewId="0" topLeftCell="A1">
      <selection activeCell="A1" sqref="A1"/>
    </sheetView>
  </sheetViews>
  <sheetFormatPr defaultColWidth="11.421875" defaultRowHeight="12.75"/>
  <cols>
    <col min="1" max="1" width="20.7109375" style="79" customWidth="1"/>
    <col min="2" max="3" width="27.7109375" style="79" customWidth="1"/>
    <col min="4" max="4" width="77.28125" style="79" customWidth="1"/>
    <col min="5" max="16384" width="11.421875" style="79" customWidth="1"/>
  </cols>
  <sheetData>
    <row r="1" ht="17.25">
      <c r="D1" s="80"/>
    </row>
    <row r="2" ht="15">
      <c r="D2" s="82"/>
    </row>
    <row r="3" ht="15">
      <c r="D3" s="82"/>
    </row>
    <row r="8" spans="1:4" ht="34.5" customHeight="1">
      <c r="A8" s="231" t="s">
        <v>105</v>
      </c>
      <c r="B8" s="232"/>
      <c r="C8" s="232"/>
      <c r="D8" s="232"/>
    </row>
    <row r="9" spans="1:4" ht="19.5" customHeight="1">
      <c r="A9" s="575" t="s">
        <v>225</v>
      </c>
      <c r="B9" s="575"/>
      <c r="C9" s="575"/>
      <c r="D9" s="233"/>
    </row>
    <row r="10" spans="1:4" ht="9" customHeight="1">
      <c r="A10" s="218"/>
      <c r="B10" s="218"/>
      <c r="C10" s="219"/>
      <c r="D10" s="220"/>
    </row>
    <row r="11" spans="1:4" ht="24.75" customHeight="1">
      <c r="A11" s="578" t="s">
        <v>106</v>
      </c>
      <c r="B11" s="272" t="s">
        <v>107</v>
      </c>
      <c r="C11" s="272"/>
      <c r="D11" s="578" t="s">
        <v>108</v>
      </c>
    </row>
    <row r="12" spans="1:4" ht="13.5">
      <c r="A12" s="711"/>
      <c r="B12" s="278" t="s">
        <v>1</v>
      </c>
      <c r="C12" s="278" t="s">
        <v>2</v>
      </c>
      <c r="D12" s="711"/>
    </row>
    <row r="13" spans="1:4" ht="160.5" customHeight="1">
      <c r="A13" s="460">
        <v>1000</v>
      </c>
      <c r="B13" s="461">
        <v>155604835.9600004</v>
      </c>
      <c r="C13" s="461">
        <v>179122191.47</v>
      </c>
      <c r="D13" s="458" t="s">
        <v>339</v>
      </c>
    </row>
    <row r="14" spans="1:4" ht="5.25" customHeight="1">
      <c r="A14" s="462"/>
      <c r="B14" s="463"/>
      <c r="C14" s="463"/>
      <c r="D14" s="424"/>
    </row>
    <row r="15" spans="1:4" ht="43.5" customHeight="1">
      <c r="A15" s="460">
        <v>2000</v>
      </c>
      <c r="B15" s="461">
        <v>1727977.2599999998</v>
      </c>
      <c r="C15" s="461">
        <v>1651126.04</v>
      </c>
      <c r="D15" s="509" t="s">
        <v>340</v>
      </c>
    </row>
    <row r="16" spans="1:4" ht="5.25" customHeight="1">
      <c r="A16" s="462"/>
      <c r="B16" s="463"/>
      <c r="C16" s="463"/>
      <c r="D16" s="424"/>
    </row>
    <row r="17" spans="1:4" ht="43.5" customHeight="1">
      <c r="A17" s="460">
        <v>3000</v>
      </c>
      <c r="B17" s="461">
        <v>21964982.29999999</v>
      </c>
      <c r="C17" s="461">
        <v>17851855.48</v>
      </c>
      <c r="D17" s="459" t="s">
        <v>341</v>
      </c>
    </row>
    <row r="18" spans="1:4" ht="5.25" customHeight="1">
      <c r="A18" s="462"/>
      <c r="B18" s="463"/>
      <c r="C18" s="463"/>
      <c r="D18" s="424"/>
    </row>
    <row r="19" spans="1:4" ht="42" customHeight="1">
      <c r="A19" s="460">
        <v>5000</v>
      </c>
      <c r="B19" s="461">
        <v>670588.48</v>
      </c>
      <c r="C19" s="461">
        <v>810616.36</v>
      </c>
      <c r="D19" s="459" t="s">
        <v>266</v>
      </c>
    </row>
    <row r="20" spans="1:4" ht="5.25" customHeight="1">
      <c r="A20" s="462"/>
      <c r="B20" s="463"/>
      <c r="C20" s="463"/>
      <c r="D20" s="424"/>
    </row>
    <row r="21" spans="1:4" ht="42" customHeight="1">
      <c r="A21" s="460" t="s">
        <v>68</v>
      </c>
      <c r="B21" s="461">
        <f>SUM(B13:B20)</f>
        <v>179968384.00000036</v>
      </c>
      <c r="C21" s="461">
        <f>SUM(C13:C20)</f>
        <v>199435789.35</v>
      </c>
      <c r="D21" s="464"/>
    </row>
    <row r="23" ht="36" customHeight="1"/>
    <row r="24" spans="1:4" s="171" customFormat="1" ht="12.75">
      <c r="A24" s="712" t="s">
        <v>192</v>
      </c>
      <c r="B24" s="712"/>
      <c r="D24" s="457" t="s">
        <v>194</v>
      </c>
    </row>
    <row r="25" spans="1:4" s="171" customFormat="1" ht="42" customHeight="1">
      <c r="A25" s="558" t="s">
        <v>227</v>
      </c>
      <c r="B25" s="558"/>
      <c r="C25" s="558"/>
      <c r="D25" s="78" t="s">
        <v>223</v>
      </c>
    </row>
    <row r="26" s="171" customFormat="1" ht="12.75"/>
  </sheetData>
  <sheetProtection/>
  <mergeCells count="5">
    <mergeCell ref="A11:A12"/>
    <mergeCell ref="D11:D12"/>
    <mergeCell ref="A9:C9"/>
    <mergeCell ref="A25:C25"/>
    <mergeCell ref="A24:B24"/>
  </mergeCells>
  <dataValidations count="1">
    <dataValidation allowBlank="1" sqref="A9"/>
  </dataValidation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25.xml><?xml version="1.0" encoding="utf-8"?>
<worksheet xmlns="http://schemas.openxmlformats.org/spreadsheetml/2006/main" xmlns:r="http://schemas.openxmlformats.org/officeDocument/2006/relationships">
  <sheetPr>
    <tabColor theme="0" tint="-0.1499900072813034"/>
  </sheetPr>
  <dimension ref="A1:G2340"/>
  <sheetViews>
    <sheetView showGridLines="0" view="pageBreakPreview" zoomScale="60" zoomScaleNormal="90" zoomScalePageLayoutView="0" workbookViewId="0" topLeftCell="A1">
      <selection activeCell="E46" sqref="E46"/>
    </sheetView>
  </sheetViews>
  <sheetFormatPr defaultColWidth="11.421875" defaultRowHeight="12.75"/>
  <cols>
    <col min="1" max="1" width="42.57421875" style="79" customWidth="1"/>
    <col min="2" max="2" width="20.7109375" style="79" customWidth="1"/>
    <col min="3" max="3" width="20.140625" style="79" customWidth="1"/>
    <col min="4" max="4" width="35.421875" style="79" customWidth="1"/>
    <col min="5" max="5" width="39.140625" style="79" customWidth="1"/>
    <col min="6" max="6" width="13.57421875" style="79" bestFit="1" customWidth="1"/>
    <col min="7" max="7" width="46.28125" style="497" customWidth="1"/>
    <col min="8" max="16384" width="11.421875" style="79" customWidth="1"/>
  </cols>
  <sheetData>
    <row r="1" ht="17.25">
      <c r="E1" s="80"/>
    </row>
    <row r="2" ht="15">
      <c r="E2" s="82"/>
    </row>
    <row r="3" ht="15">
      <c r="E3" s="82"/>
    </row>
    <row r="8" spans="1:5" ht="34.5" customHeight="1">
      <c r="A8" s="231" t="s">
        <v>109</v>
      </c>
      <c r="B8" s="232"/>
      <c r="C8" s="232"/>
      <c r="D8" s="232"/>
      <c r="E8" s="232"/>
    </row>
    <row r="9" spans="1:5" ht="19.5" customHeight="1">
      <c r="A9" s="575" t="s">
        <v>225</v>
      </c>
      <c r="B9" s="575"/>
      <c r="C9" s="575"/>
      <c r="D9" s="575"/>
      <c r="E9" s="575"/>
    </row>
    <row r="10" spans="1:5" ht="9" customHeight="1">
      <c r="A10" s="218"/>
      <c r="B10" s="218"/>
      <c r="C10" s="219"/>
      <c r="D10" s="219"/>
      <c r="E10" s="220"/>
    </row>
    <row r="11" spans="1:5" ht="24" customHeight="1">
      <c r="A11" s="282" t="s">
        <v>0</v>
      </c>
      <c r="B11" s="283"/>
      <c r="C11" s="284"/>
      <c r="D11" s="284"/>
      <c r="E11" s="263"/>
    </row>
    <row r="12" spans="1:5" ht="18.75" customHeight="1">
      <c r="A12" s="105" t="s">
        <v>110</v>
      </c>
      <c r="B12" s="726" t="s">
        <v>111</v>
      </c>
      <c r="C12" s="727"/>
      <c r="D12" s="106" t="s">
        <v>217</v>
      </c>
      <c r="E12" s="107" t="s">
        <v>137</v>
      </c>
    </row>
    <row r="13" spans="1:5" ht="20.25" customHeight="1">
      <c r="A13" s="465">
        <f>+IOE!$B$31</f>
        <v>179968384</v>
      </c>
      <c r="B13" s="720">
        <f>+ECG!C29</f>
        <v>199435789.35</v>
      </c>
      <c r="C13" s="721"/>
      <c r="D13" s="466">
        <f>+B13-A13</f>
        <v>19467405.349999994</v>
      </c>
      <c r="E13" s="465">
        <f>+((B13/A13)-1)*100</f>
        <v>10.817125162384066</v>
      </c>
    </row>
    <row r="14" spans="1:5" ht="9" customHeight="1">
      <c r="A14" s="108"/>
      <c r="B14" s="103"/>
      <c r="C14" s="104"/>
      <c r="D14" s="109"/>
      <c r="E14" s="110"/>
    </row>
    <row r="15" spans="1:5" ht="24.75" customHeight="1">
      <c r="A15" s="578" t="s">
        <v>114</v>
      </c>
      <c r="B15" s="272" t="s">
        <v>107</v>
      </c>
      <c r="C15" s="272"/>
      <c r="D15" s="722" t="s">
        <v>108</v>
      </c>
      <c r="E15" s="723"/>
    </row>
    <row r="16" spans="1:5" ht="18.75" customHeight="1">
      <c r="A16" s="711"/>
      <c r="B16" s="278" t="s">
        <v>1</v>
      </c>
      <c r="C16" s="278" t="s">
        <v>2</v>
      </c>
      <c r="D16" s="724"/>
      <c r="E16" s="725"/>
    </row>
    <row r="17" spans="1:5" s="500" customFormat="1" ht="18" customHeight="1">
      <c r="A17" s="499"/>
      <c r="B17" s="499"/>
      <c r="C17" s="499"/>
      <c r="D17" s="730"/>
      <c r="E17" s="729"/>
    </row>
    <row r="18" spans="1:5" s="500" customFormat="1" ht="18" customHeight="1">
      <c r="A18" s="501"/>
      <c r="B18" s="502"/>
      <c r="C18" s="502"/>
      <c r="D18" s="728"/>
      <c r="E18" s="729"/>
    </row>
    <row r="19" spans="1:5" s="500" customFormat="1" ht="18" customHeight="1">
      <c r="A19" s="501"/>
      <c r="B19" s="502"/>
      <c r="C19" s="502"/>
      <c r="D19" s="728"/>
      <c r="E19" s="729"/>
    </row>
    <row r="20" spans="1:5" s="500" customFormat="1" ht="18" customHeight="1">
      <c r="A20" s="501"/>
      <c r="B20" s="502"/>
      <c r="C20" s="502"/>
      <c r="D20" s="728"/>
      <c r="E20" s="729"/>
    </row>
    <row r="21" spans="1:5" s="500" customFormat="1" ht="18" customHeight="1">
      <c r="A21" s="501"/>
      <c r="B21" s="502"/>
      <c r="C21" s="502"/>
      <c r="D21" s="728"/>
      <c r="E21" s="729"/>
    </row>
    <row r="22" spans="1:5" s="500" customFormat="1" ht="18" customHeight="1">
      <c r="A22" s="501"/>
      <c r="B22" s="502"/>
      <c r="C22" s="502"/>
      <c r="D22" s="728"/>
      <c r="E22" s="729"/>
    </row>
    <row r="23" spans="1:5" s="500" customFormat="1" ht="18" customHeight="1">
      <c r="A23" s="501"/>
      <c r="B23" s="502"/>
      <c r="C23" s="502"/>
      <c r="D23" s="728"/>
      <c r="E23" s="729"/>
    </row>
    <row r="24" spans="1:5" s="500" customFormat="1" ht="18" customHeight="1">
      <c r="A24" s="501"/>
      <c r="B24" s="502"/>
      <c r="C24" s="502"/>
      <c r="D24" s="728"/>
      <c r="E24" s="729"/>
    </row>
    <row r="25" spans="1:5" s="500" customFormat="1" ht="18" customHeight="1">
      <c r="A25" s="501"/>
      <c r="B25" s="502"/>
      <c r="C25" s="502"/>
      <c r="D25" s="728"/>
      <c r="E25" s="729"/>
    </row>
    <row r="26" spans="1:5" s="500" customFormat="1" ht="18" customHeight="1">
      <c r="A26" s="501"/>
      <c r="B26" s="502"/>
      <c r="C26" s="502"/>
      <c r="D26" s="728"/>
      <c r="E26" s="729"/>
    </row>
    <row r="27" spans="1:5" s="500" customFormat="1" ht="18" customHeight="1">
      <c r="A27" s="501"/>
      <c r="B27" s="502"/>
      <c r="C27" s="502"/>
      <c r="D27" s="728"/>
      <c r="E27" s="729"/>
    </row>
    <row r="28" spans="1:5" s="500" customFormat="1" ht="18" customHeight="1">
      <c r="A28" s="501"/>
      <c r="B28" s="502"/>
      <c r="C28" s="502"/>
      <c r="D28" s="728"/>
      <c r="E28" s="729"/>
    </row>
    <row r="29" spans="1:5" s="500" customFormat="1" ht="18" customHeight="1">
      <c r="A29" s="503" t="s">
        <v>332</v>
      </c>
      <c r="B29" s="504"/>
      <c r="C29" s="504"/>
      <c r="D29" s="728"/>
      <c r="E29" s="729"/>
    </row>
    <row r="30" spans="1:5" s="500" customFormat="1" ht="18" customHeight="1">
      <c r="A30" s="505"/>
      <c r="B30" s="504"/>
      <c r="C30" s="504"/>
      <c r="D30" s="728"/>
      <c r="E30" s="729"/>
    </row>
    <row r="31" s="500" customFormat="1" ht="13.5">
      <c r="A31" s="506" t="s">
        <v>58</v>
      </c>
    </row>
    <row r="32" s="500" customFormat="1" ht="13.5">
      <c r="A32" s="506"/>
    </row>
    <row r="33" ht="36" customHeight="1">
      <c r="G33" s="79"/>
    </row>
    <row r="34" spans="1:4" s="171" customFormat="1" ht="12.75">
      <c r="A34" s="665" t="s">
        <v>192</v>
      </c>
      <c r="B34" s="665"/>
      <c r="D34" s="457" t="s">
        <v>194</v>
      </c>
    </row>
    <row r="35" spans="1:5" s="171" customFormat="1" ht="42" customHeight="1">
      <c r="A35" s="558" t="s">
        <v>227</v>
      </c>
      <c r="B35" s="558"/>
      <c r="C35" s="558"/>
      <c r="D35" s="558" t="s">
        <v>223</v>
      </c>
      <c r="E35" s="558"/>
    </row>
    <row r="36" s="171" customFormat="1" ht="12.75"/>
    <row r="37" s="500" customFormat="1" ht="13.5"/>
    <row r="38" s="500" customFormat="1" ht="13.5"/>
    <row r="39" s="500" customFormat="1" ht="13.5"/>
    <row r="40" s="500" customFormat="1" ht="13.5"/>
    <row r="41" s="500" customFormat="1" ht="13.5"/>
    <row r="42" s="500" customFormat="1" ht="13.5"/>
    <row r="43" s="500" customFormat="1" ht="13.5"/>
    <row r="44" s="500" customFormat="1" ht="13.5"/>
    <row r="45" s="500" customFormat="1" ht="13.5"/>
    <row r="46" s="500" customFormat="1" ht="13.5"/>
    <row r="47" s="500" customFormat="1" ht="13.5"/>
    <row r="48" s="500" customFormat="1" ht="13.5"/>
    <row r="49" s="500" customFormat="1" ht="13.5"/>
    <row r="50" s="500" customFormat="1" ht="13.5"/>
    <row r="51" s="500" customFormat="1" ht="13.5"/>
    <row r="52" s="500" customFormat="1" ht="13.5"/>
    <row r="53" s="500" customFormat="1" ht="13.5"/>
    <row r="54" s="500" customFormat="1" ht="13.5"/>
    <row r="55" s="500" customFormat="1" ht="13.5"/>
    <row r="56" s="500" customFormat="1" ht="13.5"/>
    <row r="57" s="500" customFormat="1" ht="13.5"/>
    <row r="58" s="500" customFormat="1" ht="13.5"/>
    <row r="59" s="500" customFormat="1" ht="13.5"/>
    <row r="60" s="500" customFormat="1" ht="13.5"/>
    <row r="61" s="500" customFormat="1" ht="13.5"/>
    <row r="62" s="500" customFormat="1" ht="13.5"/>
    <row r="63" s="500" customFormat="1" ht="13.5"/>
    <row r="64" s="500" customFormat="1" ht="13.5"/>
    <row r="65" s="500" customFormat="1" ht="13.5"/>
    <row r="66" s="500" customFormat="1" ht="13.5"/>
    <row r="67" s="500" customFormat="1" ht="13.5"/>
    <row r="68" s="500" customFormat="1" ht="13.5"/>
    <row r="69" s="500" customFormat="1" ht="13.5"/>
    <row r="70" s="500" customFormat="1" ht="13.5"/>
    <row r="71" s="500" customFormat="1" ht="13.5"/>
    <row r="72" s="500" customFormat="1" ht="13.5"/>
    <row r="73" s="500" customFormat="1" ht="13.5"/>
    <row r="74" s="500" customFormat="1" ht="13.5"/>
    <row r="75" s="500" customFormat="1" ht="13.5"/>
    <row r="76" s="500" customFormat="1" ht="13.5"/>
    <row r="77" s="500" customFormat="1" ht="13.5"/>
    <row r="78" s="500" customFormat="1" ht="13.5"/>
    <row r="79" s="500" customFormat="1" ht="13.5"/>
    <row r="80" s="500" customFormat="1" ht="13.5"/>
    <row r="81" s="500" customFormat="1" ht="13.5"/>
    <row r="82" s="500" customFormat="1" ht="13.5"/>
    <row r="83" s="500" customFormat="1" ht="13.5"/>
    <row r="84" s="500" customFormat="1" ht="13.5"/>
    <row r="85" s="500" customFormat="1" ht="13.5"/>
    <row r="86" s="500" customFormat="1" ht="13.5"/>
    <row r="87" s="500" customFormat="1" ht="13.5"/>
    <row r="88" s="500" customFormat="1" ht="13.5"/>
    <row r="89" s="500" customFormat="1" ht="13.5"/>
    <row r="90" s="500" customFormat="1" ht="13.5"/>
    <row r="91" s="500" customFormat="1" ht="13.5"/>
    <row r="92" s="500" customFormat="1" ht="13.5"/>
    <row r="93" s="500" customFormat="1" ht="13.5"/>
    <row r="94" s="500" customFormat="1" ht="13.5"/>
    <row r="95" s="500" customFormat="1" ht="13.5"/>
    <row r="96" s="500" customFormat="1" ht="13.5"/>
    <row r="97" s="500" customFormat="1" ht="13.5"/>
    <row r="98" s="500" customFormat="1" ht="13.5"/>
    <row r="99" s="500" customFormat="1" ht="13.5"/>
    <row r="100" s="500" customFormat="1" ht="13.5"/>
    <row r="101" s="500" customFormat="1" ht="13.5"/>
    <row r="102" s="500" customFormat="1" ht="13.5"/>
    <row r="103" s="500" customFormat="1" ht="13.5"/>
    <row r="104" s="500" customFormat="1" ht="13.5"/>
    <row r="105" s="500" customFormat="1" ht="13.5"/>
    <row r="106" s="500" customFormat="1" ht="13.5"/>
    <row r="107" s="500" customFormat="1" ht="13.5"/>
    <row r="108" s="500" customFormat="1" ht="13.5"/>
    <row r="109" s="500" customFormat="1" ht="13.5"/>
    <row r="110" s="500" customFormat="1" ht="13.5"/>
    <row r="111" s="500" customFormat="1" ht="13.5"/>
    <row r="112" s="500" customFormat="1" ht="13.5"/>
    <row r="113" s="500" customFormat="1" ht="13.5"/>
    <row r="114" s="500" customFormat="1" ht="13.5"/>
    <row r="115" s="500" customFormat="1" ht="13.5"/>
    <row r="116" s="500" customFormat="1" ht="13.5"/>
    <row r="117" s="500" customFormat="1" ht="13.5"/>
    <row r="118" s="500" customFormat="1" ht="13.5"/>
    <row r="119" s="500" customFormat="1" ht="13.5"/>
    <row r="120" s="500" customFormat="1" ht="13.5"/>
    <row r="121" s="500" customFormat="1" ht="13.5"/>
    <row r="122" s="500" customFormat="1" ht="13.5"/>
    <row r="123" s="500" customFormat="1" ht="13.5"/>
    <row r="124" s="500" customFormat="1" ht="13.5"/>
    <row r="125" s="500" customFormat="1" ht="13.5"/>
    <row r="126" s="500" customFormat="1" ht="13.5"/>
    <row r="127" s="500" customFormat="1" ht="13.5"/>
    <row r="128" s="500" customFormat="1" ht="13.5"/>
    <row r="129" s="500" customFormat="1" ht="13.5"/>
    <row r="130" s="500" customFormat="1" ht="13.5"/>
    <row r="131" s="500" customFormat="1" ht="13.5"/>
    <row r="132" s="500" customFormat="1" ht="13.5"/>
    <row r="133" s="500" customFormat="1" ht="13.5"/>
    <row r="134" s="500" customFormat="1" ht="13.5"/>
    <row r="135" s="500" customFormat="1" ht="13.5"/>
    <row r="136" s="500" customFormat="1" ht="13.5"/>
    <row r="137" s="500" customFormat="1" ht="13.5"/>
    <row r="138" s="500" customFormat="1" ht="13.5"/>
    <row r="139" s="500" customFormat="1" ht="13.5"/>
    <row r="140" s="500" customFormat="1" ht="13.5"/>
    <row r="141" s="500" customFormat="1" ht="13.5"/>
    <row r="142" s="500" customFormat="1" ht="13.5"/>
    <row r="143" s="500" customFormat="1" ht="13.5"/>
    <row r="144" s="500" customFormat="1" ht="13.5"/>
    <row r="145" s="500" customFormat="1" ht="13.5"/>
    <row r="146" s="500" customFormat="1" ht="13.5"/>
    <row r="147" s="500" customFormat="1" ht="13.5"/>
    <row r="148" s="500" customFormat="1" ht="13.5"/>
    <row r="149" s="500" customFormat="1" ht="13.5"/>
    <row r="150" s="500" customFormat="1" ht="13.5"/>
    <row r="151" s="500" customFormat="1" ht="13.5"/>
    <row r="152" s="500" customFormat="1" ht="13.5"/>
    <row r="153" s="500" customFormat="1" ht="13.5"/>
    <row r="154" s="500" customFormat="1" ht="13.5"/>
    <row r="155" s="500" customFormat="1" ht="13.5"/>
    <row r="156" s="500" customFormat="1" ht="13.5"/>
    <row r="157" s="500" customFormat="1" ht="13.5"/>
    <row r="158" s="500" customFormat="1" ht="13.5"/>
    <row r="159" s="500" customFormat="1" ht="13.5"/>
    <row r="160" s="500" customFormat="1" ht="13.5"/>
    <row r="161" s="500" customFormat="1" ht="13.5"/>
    <row r="162" s="500" customFormat="1" ht="13.5"/>
    <row r="163" s="500" customFormat="1" ht="13.5"/>
    <row r="164" s="500" customFormat="1" ht="13.5"/>
    <row r="165" s="500" customFormat="1" ht="13.5"/>
    <row r="166" s="500" customFormat="1" ht="13.5"/>
    <row r="167" s="500" customFormat="1" ht="13.5"/>
    <row r="168" s="500" customFormat="1" ht="13.5"/>
    <row r="169" s="500" customFormat="1" ht="13.5"/>
    <row r="170" s="500" customFormat="1" ht="13.5"/>
    <row r="171" s="500" customFormat="1" ht="13.5"/>
    <row r="172" s="500" customFormat="1" ht="13.5"/>
    <row r="173" s="500" customFormat="1" ht="13.5"/>
    <row r="174" s="500" customFormat="1" ht="13.5"/>
    <row r="175" s="500" customFormat="1" ht="13.5"/>
    <row r="176" s="500" customFormat="1" ht="13.5"/>
    <row r="177" s="500" customFormat="1" ht="13.5"/>
    <row r="178" s="500" customFormat="1" ht="13.5"/>
    <row r="179" s="500" customFormat="1" ht="13.5"/>
    <row r="180" s="500" customFormat="1" ht="13.5"/>
    <row r="181" s="500" customFormat="1" ht="13.5"/>
    <row r="182" s="500" customFormat="1" ht="13.5"/>
    <row r="183" s="500" customFormat="1" ht="13.5"/>
    <row r="184" s="500" customFormat="1" ht="13.5"/>
    <row r="185" s="500" customFormat="1" ht="13.5"/>
    <row r="186" s="500" customFormat="1" ht="13.5"/>
    <row r="187" s="500" customFormat="1" ht="13.5"/>
    <row r="188" s="500" customFormat="1" ht="13.5"/>
    <row r="189" s="500" customFormat="1" ht="13.5"/>
    <row r="190" s="500" customFormat="1" ht="13.5"/>
    <row r="191" s="500" customFormat="1" ht="13.5"/>
    <row r="192" s="500" customFormat="1" ht="13.5"/>
    <row r="193" s="500" customFormat="1" ht="13.5"/>
    <row r="194" s="500" customFormat="1" ht="13.5"/>
    <row r="195" s="500" customFormat="1" ht="13.5"/>
    <row r="196" s="500" customFormat="1" ht="13.5"/>
    <row r="197" s="500" customFormat="1" ht="13.5"/>
    <row r="198" s="500" customFormat="1" ht="13.5"/>
    <row r="199" s="500" customFormat="1" ht="13.5"/>
    <row r="200" s="500" customFormat="1" ht="13.5"/>
    <row r="201" s="500" customFormat="1" ht="13.5"/>
    <row r="202" s="500" customFormat="1" ht="13.5"/>
    <row r="203" s="500" customFormat="1" ht="13.5"/>
    <row r="204" s="500" customFormat="1" ht="13.5"/>
    <row r="205" s="500" customFormat="1" ht="13.5"/>
    <row r="206" s="500" customFormat="1" ht="13.5"/>
    <row r="207" s="500" customFormat="1" ht="13.5"/>
    <row r="208" s="500" customFormat="1" ht="13.5"/>
    <row r="209" s="500" customFormat="1" ht="13.5"/>
    <row r="210" s="500" customFormat="1" ht="13.5"/>
    <row r="211" s="500" customFormat="1" ht="13.5"/>
    <row r="212" s="500" customFormat="1" ht="13.5"/>
    <row r="213" s="500" customFormat="1" ht="13.5"/>
    <row r="214" s="500" customFormat="1" ht="13.5"/>
    <row r="215" s="500" customFormat="1" ht="13.5"/>
    <row r="216" s="500" customFormat="1" ht="13.5"/>
    <row r="217" s="500" customFormat="1" ht="13.5"/>
    <row r="218" s="500" customFormat="1" ht="13.5"/>
    <row r="219" s="500" customFormat="1" ht="13.5"/>
    <row r="220" s="500" customFormat="1" ht="13.5"/>
    <row r="221" s="500" customFormat="1" ht="13.5"/>
    <row r="222" s="500" customFormat="1" ht="13.5"/>
    <row r="223" s="500" customFormat="1" ht="13.5"/>
    <row r="224" s="500" customFormat="1" ht="13.5"/>
    <row r="225" s="500" customFormat="1" ht="13.5"/>
    <row r="226" s="500" customFormat="1" ht="13.5"/>
    <row r="227" s="500" customFormat="1" ht="13.5"/>
    <row r="228" s="500" customFormat="1" ht="13.5"/>
    <row r="229" s="500" customFormat="1" ht="13.5"/>
    <row r="230" s="500" customFormat="1" ht="13.5"/>
    <row r="231" s="500" customFormat="1" ht="13.5"/>
    <row r="232" s="500" customFormat="1" ht="13.5"/>
    <row r="233" s="500" customFormat="1" ht="13.5"/>
    <row r="234" s="500" customFormat="1" ht="13.5"/>
    <row r="235" s="500" customFormat="1" ht="13.5"/>
    <row r="236" s="500" customFormat="1" ht="13.5"/>
    <row r="237" s="500" customFormat="1" ht="13.5"/>
    <row r="238" s="500" customFormat="1" ht="13.5"/>
    <row r="239" s="500" customFormat="1" ht="13.5"/>
    <row r="240" s="500" customFormat="1" ht="13.5"/>
    <row r="241" s="500" customFormat="1" ht="13.5"/>
    <row r="242" s="500" customFormat="1" ht="13.5"/>
    <row r="243" s="500" customFormat="1" ht="13.5"/>
    <row r="244" s="500" customFormat="1" ht="13.5"/>
    <row r="245" s="500" customFormat="1" ht="13.5"/>
    <row r="246" s="500" customFormat="1" ht="13.5"/>
    <row r="247" s="500" customFormat="1" ht="13.5"/>
    <row r="248" s="500" customFormat="1" ht="13.5"/>
    <row r="249" s="500" customFormat="1" ht="13.5"/>
    <row r="250" s="500" customFormat="1" ht="13.5"/>
    <row r="251" s="500" customFormat="1" ht="13.5"/>
    <row r="252" s="500" customFormat="1" ht="13.5"/>
    <row r="253" s="500" customFormat="1" ht="13.5"/>
    <row r="254" s="500" customFormat="1" ht="13.5"/>
    <row r="255" s="500" customFormat="1" ht="13.5"/>
    <row r="256" s="500" customFormat="1" ht="13.5"/>
    <row r="257" s="500" customFormat="1" ht="13.5"/>
    <row r="258" s="500" customFormat="1" ht="13.5"/>
    <row r="259" s="500" customFormat="1" ht="13.5"/>
    <row r="260" s="500" customFormat="1" ht="13.5"/>
    <row r="261" s="500" customFormat="1" ht="13.5"/>
    <row r="262" s="500" customFormat="1" ht="13.5"/>
    <row r="263" s="500" customFormat="1" ht="13.5"/>
    <row r="264" s="500" customFormat="1" ht="13.5"/>
    <row r="265" s="500" customFormat="1" ht="13.5"/>
    <row r="266" s="500" customFormat="1" ht="13.5"/>
    <row r="267" s="500" customFormat="1" ht="13.5"/>
    <row r="268" s="500" customFormat="1" ht="13.5"/>
    <row r="269" s="500" customFormat="1" ht="13.5"/>
    <row r="270" s="500" customFormat="1" ht="13.5"/>
    <row r="271" s="500" customFormat="1" ht="13.5"/>
    <row r="272" s="500" customFormat="1" ht="13.5"/>
    <row r="273" s="500" customFormat="1" ht="13.5"/>
    <row r="274" s="500" customFormat="1" ht="13.5"/>
    <row r="275" s="500" customFormat="1" ht="13.5"/>
    <row r="276" s="500" customFormat="1" ht="13.5"/>
    <row r="277" s="500" customFormat="1" ht="13.5"/>
    <row r="278" s="500" customFormat="1" ht="13.5"/>
    <row r="279" s="500" customFormat="1" ht="13.5"/>
    <row r="280" s="500" customFormat="1" ht="13.5"/>
    <row r="281" s="500" customFormat="1" ht="13.5"/>
    <row r="282" s="500" customFormat="1" ht="13.5"/>
    <row r="283" s="500" customFormat="1" ht="13.5"/>
    <row r="284" s="500" customFormat="1" ht="13.5"/>
    <row r="285" s="500" customFormat="1" ht="13.5"/>
    <row r="286" s="500" customFormat="1" ht="13.5"/>
    <row r="287" s="500" customFormat="1" ht="13.5"/>
    <row r="288" s="500" customFormat="1" ht="13.5"/>
    <row r="289" s="500" customFormat="1" ht="13.5"/>
    <row r="290" s="500" customFormat="1" ht="13.5"/>
    <row r="291" s="500" customFormat="1" ht="13.5"/>
    <row r="292" s="500" customFormat="1" ht="13.5"/>
    <row r="293" s="500" customFormat="1" ht="13.5"/>
    <row r="294" s="500" customFormat="1" ht="13.5"/>
    <row r="295" s="500" customFormat="1" ht="13.5"/>
    <row r="296" s="500" customFormat="1" ht="13.5"/>
    <row r="297" s="500" customFormat="1" ht="13.5"/>
    <row r="298" s="500" customFormat="1" ht="13.5"/>
    <row r="299" s="500" customFormat="1" ht="13.5"/>
    <row r="300" s="500" customFormat="1" ht="13.5"/>
    <row r="301" s="500" customFormat="1" ht="13.5"/>
    <row r="302" s="500" customFormat="1" ht="13.5"/>
    <row r="303" s="500" customFormat="1" ht="13.5"/>
    <row r="304" s="500" customFormat="1" ht="13.5"/>
    <row r="305" s="500" customFormat="1" ht="13.5"/>
    <row r="306" s="500" customFormat="1" ht="13.5"/>
    <row r="307" s="500" customFormat="1" ht="13.5"/>
    <row r="308" s="500" customFormat="1" ht="13.5"/>
    <row r="309" s="500" customFormat="1" ht="13.5"/>
    <row r="310" s="500" customFormat="1" ht="13.5"/>
    <row r="311" s="500" customFormat="1" ht="13.5"/>
    <row r="312" s="500" customFormat="1" ht="13.5"/>
    <row r="313" s="500" customFormat="1" ht="13.5"/>
    <row r="314" s="500" customFormat="1" ht="13.5"/>
    <row r="315" s="500" customFormat="1" ht="13.5"/>
    <row r="316" s="500" customFormat="1" ht="13.5"/>
    <row r="317" s="500" customFormat="1" ht="13.5"/>
    <row r="318" s="500" customFormat="1" ht="13.5"/>
    <row r="319" s="500" customFormat="1" ht="13.5"/>
    <row r="320" s="500" customFormat="1" ht="13.5"/>
    <row r="321" s="500" customFormat="1" ht="13.5"/>
    <row r="322" s="500" customFormat="1" ht="13.5"/>
    <row r="323" s="500" customFormat="1" ht="13.5"/>
    <row r="324" s="500" customFormat="1" ht="13.5"/>
    <row r="325" s="500" customFormat="1" ht="13.5"/>
    <row r="326" s="500" customFormat="1" ht="13.5"/>
    <row r="327" s="500" customFormat="1" ht="13.5"/>
    <row r="328" s="500" customFormat="1" ht="13.5"/>
    <row r="329" s="500" customFormat="1" ht="13.5"/>
    <row r="330" s="500" customFormat="1" ht="13.5"/>
    <row r="331" s="500" customFormat="1" ht="13.5"/>
    <row r="332" s="500" customFormat="1" ht="13.5"/>
    <row r="333" s="500" customFormat="1" ht="13.5"/>
    <row r="334" s="500" customFormat="1" ht="13.5"/>
    <row r="335" s="500" customFormat="1" ht="13.5"/>
    <row r="336" s="500" customFormat="1" ht="13.5"/>
    <row r="337" s="500" customFormat="1" ht="13.5"/>
    <row r="338" s="500" customFormat="1" ht="13.5"/>
    <row r="339" s="500" customFormat="1" ht="13.5"/>
    <row r="340" s="500" customFormat="1" ht="13.5"/>
    <row r="341" s="500" customFormat="1" ht="13.5"/>
    <row r="342" s="500" customFormat="1" ht="13.5"/>
    <row r="343" s="500" customFormat="1" ht="13.5"/>
    <row r="344" s="500" customFormat="1" ht="13.5"/>
    <row r="345" s="500" customFormat="1" ht="13.5"/>
    <row r="346" s="500" customFormat="1" ht="13.5"/>
    <row r="347" s="500" customFormat="1" ht="13.5"/>
    <row r="348" s="500" customFormat="1" ht="13.5"/>
    <row r="349" s="500" customFormat="1" ht="13.5"/>
    <row r="350" s="500" customFormat="1" ht="13.5"/>
    <row r="351" s="500" customFormat="1" ht="13.5"/>
    <row r="352" s="500" customFormat="1" ht="13.5"/>
    <row r="353" s="500" customFormat="1" ht="13.5"/>
    <row r="354" s="500" customFormat="1" ht="13.5"/>
    <row r="355" s="500" customFormat="1" ht="13.5"/>
    <row r="356" s="500" customFormat="1" ht="13.5"/>
    <row r="357" s="500" customFormat="1" ht="13.5"/>
    <row r="358" s="500" customFormat="1" ht="13.5"/>
    <row r="359" s="500" customFormat="1" ht="13.5"/>
    <row r="360" s="500" customFormat="1" ht="13.5"/>
    <row r="361" s="500" customFormat="1" ht="13.5"/>
    <row r="362" s="500" customFormat="1" ht="13.5"/>
    <row r="363" s="500" customFormat="1" ht="13.5"/>
    <row r="364" s="500" customFormat="1" ht="13.5"/>
    <row r="365" s="500" customFormat="1" ht="13.5"/>
    <row r="366" s="500" customFormat="1" ht="13.5"/>
    <row r="367" s="500" customFormat="1" ht="13.5"/>
    <row r="368" s="500" customFormat="1" ht="13.5"/>
    <row r="369" s="500" customFormat="1" ht="13.5"/>
    <row r="370" s="500" customFormat="1" ht="13.5"/>
    <row r="371" s="500" customFormat="1" ht="13.5"/>
    <row r="372" s="500" customFormat="1" ht="13.5"/>
    <row r="373" s="500" customFormat="1" ht="13.5"/>
    <row r="374" s="500" customFormat="1" ht="13.5"/>
    <row r="375" s="500" customFormat="1" ht="13.5"/>
    <row r="376" s="500" customFormat="1" ht="13.5"/>
    <row r="377" s="500" customFormat="1" ht="13.5"/>
    <row r="378" s="500" customFormat="1" ht="13.5"/>
    <row r="379" s="500" customFormat="1" ht="13.5"/>
    <row r="380" s="500" customFormat="1" ht="13.5"/>
    <row r="381" s="500" customFormat="1" ht="13.5"/>
    <row r="382" s="500" customFormat="1" ht="13.5"/>
    <row r="383" s="500" customFormat="1" ht="13.5"/>
    <row r="384" s="500" customFormat="1" ht="13.5"/>
    <row r="385" s="500" customFormat="1" ht="13.5"/>
    <row r="386" s="500" customFormat="1" ht="13.5"/>
    <row r="387" s="500" customFormat="1" ht="13.5"/>
    <row r="388" s="500" customFormat="1" ht="13.5"/>
    <row r="389" s="500" customFormat="1" ht="13.5"/>
    <row r="390" s="500" customFormat="1" ht="13.5"/>
    <row r="391" s="500" customFormat="1" ht="13.5"/>
    <row r="392" s="500" customFormat="1" ht="13.5"/>
    <row r="393" s="500" customFormat="1" ht="13.5"/>
    <row r="394" s="500" customFormat="1" ht="13.5"/>
    <row r="395" s="500" customFormat="1" ht="13.5"/>
    <row r="396" s="500" customFormat="1" ht="13.5"/>
    <row r="397" s="500" customFormat="1" ht="13.5"/>
    <row r="398" s="500" customFormat="1" ht="13.5"/>
    <row r="399" s="500" customFormat="1" ht="13.5"/>
    <row r="400" s="500" customFormat="1" ht="13.5"/>
    <row r="401" s="500" customFormat="1" ht="13.5"/>
    <row r="402" s="500" customFormat="1" ht="13.5"/>
    <row r="403" s="500" customFormat="1" ht="13.5"/>
    <row r="404" s="500" customFormat="1" ht="13.5"/>
    <row r="405" s="500" customFormat="1" ht="13.5"/>
    <row r="406" s="500" customFormat="1" ht="13.5"/>
    <row r="407" s="500" customFormat="1" ht="13.5"/>
    <row r="408" s="500" customFormat="1" ht="13.5"/>
    <row r="409" s="500" customFormat="1" ht="13.5"/>
    <row r="410" s="500" customFormat="1" ht="13.5"/>
    <row r="411" s="500" customFormat="1" ht="13.5"/>
    <row r="412" s="500" customFormat="1" ht="13.5"/>
    <row r="413" s="500" customFormat="1" ht="13.5"/>
    <row r="414" s="500" customFormat="1" ht="13.5"/>
    <row r="415" s="500" customFormat="1" ht="13.5"/>
    <row r="416" s="500" customFormat="1" ht="13.5"/>
    <row r="417" s="500" customFormat="1" ht="13.5"/>
    <row r="418" s="500" customFormat="1" ht="13.5"/>
    <row r="419" s="500" customFormat="1" ht="13.5"/>
    <row r="420" s="500" customFormat="1" ht="13.5"/>
    <row r="421" s="500" customFormat="1" ht="13.5"/>
    <row r="422" s="500" customFormat="1" ht="13.5"/>
    <row r="423" s="500" customFormat="1" ht="13.5"/>
    <row r="424" s="500" customFormat="1" ht="13.5"/>
    <row r="425" s="500" customFormat="1" ht="13.5"/>
    <row r="426" s="500" customFormat="1" ht="13.5"/>
    <row r="427" s="500" customFormat="1" ht="13.5"/>
    <row r="428" s="500" customFormat="1" ht="13.5"/>
    <row r="429" s="500" customFormat="1" ht="13.5"/>
    <row r="430" s="500" customFormat="1" ht="13.5"/>
    <row r="431" s="500" customFormat="1" ht="13.5"/>
    <row r="432" s="500" customFormat="1" ht="13.5"/>
    <row r="433" s="500" customFormat="1" ht="13.5"/>
    <row r="434" s="500" customFormat="1" ht="13.5"/>
    <row r="435" s="500" customFormat="1" ht="13.5"/>
    <row r="436" s="500" customFormat="1" ht="13.5"/>
    <row r="437" s="500" customFormat="1" ht="13.5"/>
    <row r="438" s="500" customFormat="1" ht="13.5"/>
    <row r="439" s="500" customFormat="1" ht="13.5"/>
    <row r="440" s="500" customFormat="1" ht="13.5"/>
    <row r="441" s="500" customFormat="1" ht="13.5"/>
    <row r="442" s="500" customFormat="1" ht="13.5"/>
    <row r="443" s="500" customFormat="1" ht="13.5"/>
    <row r="444" s="500" customFormat="1" ht="13.5"/>
    <row r="445" s="500" customFormat="1" ht="13.5"/>
    <row r="446" s="500" customFormat="1" ht="13.5"/>
    <row r="447" s="500" customFormat="1" ht="13.5"/>
    <row r="448" s="500" customFormat="1" ht="13.5"/>
    <row r="449" s="500" customFormat="1" ht="13.5"/>
    <row r="450" s="500" customFormat="1" ht="13.5"/>
    <row r="451" s="500" customFormat="1" ht="13.5"/>
    <row r="452" s="500" customFormat="1" ht="13.5"/>
    <row r="453" s="500" customFormat="1" ht="13.5"/>
    <row r="454" s="500" customFormat="1" ht="13.5"/>
    <row r="455" s="500" customFormat="1" ht="13.5"/>
    <row r="456" s="500" customFormat="1" ht="13.5"/>
    <row r="457" s="500" customFormat="1" ht="13.5"/>
    <row r="458" s="500" customFormat="1" ht="13.5"/>
    <row r="459" s="500" customFormat="1" ht="13.5"/>
    <row r="460" s="500" customFormat="1" ht="13.5"/>
    <row r="461" s="500" customFormat="1" ht="13.5"/>
    <row r="462" s="500" customFormat="1" ht="13.5"/>
    <row r="463" s="500" customFormat="1" ht="13.5"/>
    <row r="464" s="500" customFormat="1" ht="13.5"/>
    <row r="465" s="500" customFormat="1" ht="13.5"/>
    <row r="466" s="500" customFormat="1" ht="13.5"/>
    <row r="467" s="500" customFormat="1" ht="13.5"/>
    <row r="468" s="500" customFormat="1" ht="13.5"/>
    <row r="469" s="500" customFormat="1" ht="13.5"/>
    <row r="470" s="500" customFormat="1" ht="13.5"/>
    <row r="471" s="500" customFormat="1" ht="13.5"/>
    <row r="472" s="500" customFormat="1" ht="13.5"/>
    <row r="473" s="500" customFormat="1" ht="13.5"/>
    <row r="474" s="500" customFormat="1" ht="13.5"/>
    <row r="475" s="500" customFormat="1" ht="13.5"/>
    <row r="476" s="500" customFormat="1" ht="13.5"/>
    <row r="477" s="500" customFormat="1" ht="13.5"/>
    <row r="478" s="500" customFormat="1" ht="13.5"/>
    <row r="479" s="500" customFormat="1" ht="13.5"/>
    <row r="480" s="500" customFormat="1" ht="13.5"/>
    <row r="481" s="500" customFormat="1" ht="13.5"/>
    <row r="482" s="500" customFormat="1" ht="13.5"/>
    <row r="483" s="500" customFormat="1" ht="13.5"/>
    <row r="484" s="500" customFormat="1" ht="13.5"/>
    <row r="485" s="500" customFormat="1" ht="13.5"/>
    <row r="486" s="500" customFormat="1" ht="13.5"/>
    <row r="487" s="500" customFormat="1" ht="13.5"/>
    <row r="488" s="500" customFormat="1" ht="13.5"/>
    <row r="489" s="500" customFormat="1" ht="13.5"/>
    <row r="490" s="500" customFormat="1" ht="13.5"/>
    <row r="491" s="500" customFormat="1" ht="13.5"/>
    <row r="492" s="500" customFormat="1" ht="13.5"/>
    <row r="493" s="500" customFormat="1" ht="13.5"/>
    <row r="494" s="500" customFormat="1" ht="13.5"/>
    <row r="495" s="500" customFormat="1" ht="13.5"/>
    <row r="496" s="500" customFormat="1" ht="13.5"/>
    <row r="497" s="500" customFormat="1" ht="13.5"/>
    <row r="498" s="500" customFormat="1" ht="13.5"/>
    <row r="499" s="500" customFormat="1" ht="13.5"/>
    <row r="500" s="500" customFormat="1" ht="13.5"/>
    <row r="501" s="500" customFormat="1" ht="13.5"/>
    <row r="502" s="500" customFormat="1" ht="13.5"/>
    <row r="503" s="500" customFormat="1" ht="13.5"/>
    <row r="504" s="500" customFormat="1" ht="13.5"/>
    <row r="505" s="500" customFormat="1" ht="13.5"/>
    <row r="506" s="500" customFormat="1" ht="13.5"/>
    <row r="507" s="500" customFormat="1" ht="13.5"/>
    <row r="508" s="500" customFormat="1" ht="13.5"/>
    <row r="509" s="500" customFormat="1" ht="13.5"/>
    <row r="510" s="500" customFormat="1" ht="13.5"/>
    <row r="511" s="500" customFormat="1" ht="13.5"/>
    <row r="512" s="500" customFormat="1" ht="13.5"/>
    <row r="513" s="500" customFormat="1" ht="13.5"/>
    <row r="514" s="500" customFormat="1" ht="13.5"/>
    <row r="515" s="500" customFormat="1" ht="13.5"/>
    <row r="516" s="500" customFormat="1" ht="13.5"/>
    <row r="517" s="500" customFormat="1" ht="13.5"/>
    <row r="518" s="500" customFormat="1" ht="13.5"/>
    <row r="519" s="500" customFormat="1" ht="13.5"/>
    <row r="520" s="500" customFormat="1" ht="13.5"/>
    <row r="521" s="500" customFormat="1" ht="13.5"/>
    <row r="522" s="500" customFormat="1" ht="13.5"/>
    <row r="523" s="500" customFormat="1" ht="13.5"/>
    <row r="524" s="500" customFormat="1" ht="13.5"/>
    <row r="525" s="500" customFormat="1" ht="13.5"/>
    <row r="526" s="500" customFormat="1" ht="13.5"/>
    <row r="527" s="500" customFormat="1" ht="13.5"/>
    <row r="528" s="500" customFormat="1" ht="13.5"/>
    <row r="529" s="500" customFormat="1" ht="13.5"/>
    <row r="530" s="500" customFormat="1" ht="13.5"/>
    <row r="531" s="500" customFormat="1" ht="13.5"/>
    <row r="532" s="500" customFormat="1" ht="13.5"/>
    <row r="533" s="500" customFormat="1" ht="13.5"/>
    <row r="534" s="500" customFormat="1" ht="13.5"/>
    <row r="535" s="500" customFormat="1" ht="13.5"/>
    <row r="536" s="500" customFormat="1" ht="13.5"/>
    <row r="537" s="500" customFormat="1" ht="13.5"/>
    <row r="538" s="500" customFormat="1" ht="13.5"/>
    <row r="539" s="500" customFormat="1" ht="13.5"/>
    <row r="540" s="500" customFormat="1" ht="13.5"/>
    <row r="541" s="500" customFormat="1" ht="13.5"/>
    <row r="542" s="500" customFormat="1" ht="13.5"/>
    <row r="543" s="500" customFormat="1" ht="13.5"/>
    <row r="544" s="500" customFormat="1" ht="13.5"/>
    <row r="545" s="500" customFormat="1" ht="13.5"/>
    <row r="546" s="500" customFormat="1" ht="13.5"/>
    <row r="547" s="500" customFormat="1" ht="13.5"/>
    <row r="548" s="500" customFormat="1" ht="13.5"/>
    <row r="549" s="500" customFormat="1" ht="13.5"/>
    <row r="550" s="500" customFormat="1" ht="13.5"/>
    <row r="551" s="500" customFormat="1" ht="13.5"/>
    <row r="552" s="500" customFormat="1" ht="13.5"/>
    <row r="553" s="500" customFormat="1" ht="13.5"/>
    <row r="554" s="500" customFormat="1" ht="13.5"/>
    <row r="555" s="500" customFormat="1" ht="13.5"/>
    <row r="556" s="500" customFormat="1" ht="13.5"/>
    <row r="557" s="500" customFormat="1" ht="13.5"/>
    <row r="558" s="500" customFormat="1" ht="13.5"/>
    <row r="559" s="500" customFormat="1" ht="13.5"/>
    <row r="560" s="500" customFormat="1" ht="13.5"/>
    <row r="561" s="500" customFormat="1" ht="13.5"/>
    <row r="562" s="500" customFormat="1" ht="13.5"/>
    <row r="563" s="500" customFormat="1" ht="13.5"/>
    <row r="564" s="500" customFormat="1" ht="13.5"/>
    <row r="565" s="500" customFormat="1" ht="13.5"/>
    <row r="566" s="500" customFormat="1" ht="13.5"/>
    <row r="567" s="500" customFormat="1" ht="13.5"/>
    <row r="568" s="500" customFormat="1" ht="13.5"/>
    <row r="569" s="500" customFormat="1" ht="13.5"/>
    <row r="570" s="500" customFormat="1" ht="13.5"/>
    <row r="571" s="500" customFormat="1" ht="13.5"/>
    <row r="572" s="500" customFormat="1" ht="13.5"/>
    <row r="573" s="500" customFormat="1" ht="13.5"/>
    <row r="574" s="500" customFormat="1" ht="13.5"/>
    <row r="575" s="500" customFormat="1" ht="13.5"/>
    <row r="576" s="500" customFormat="1" ht="13.5"/>
    <row r="577" s="500" customFormat="1" ht="13.5"/>
    <row r="578" s="500" customFormat="1" ht="13.5"/>
    <row r="579" s="500" customFormat="1" ht="13.5"/>
    <row r="580" s="500" customFormat="1" ht="13.5"/>
    <row r="581" s="500" customFormat="1" ht="13.5"/>
    <row r="582" s="500" customFormat="1" ht="13.5"/>
    <row r="583" s="500" customFormat="1" ht="13.5"/>
    <row r="584" s="500" customFormat="1" ht="13.5"/>
    <row r="585" s="500" customFormat="1" ht="13.5"/>
    <row r="586" s="500" customFormat="1" ht="13.5"/>
    <row r="587" s="500" customFormat="1" ht="13.5"/>
    <row r="588" s="500" customFormat="1" ht="13.5"/>
    <row r="589" s="500" customFormat="1" ht="13.5"/>
    <row r="590" s="500" customFormat="1" ht="13.5"/>
    <row r="591" s="500" customFormat="1" ht="13.5"/>
    <row r="592" s="500" customFormat="1" ht="13.5"/>
    <row r="593" s="500" customFormat="1" ht="13.5"/>
    <row r="594" s="500" customFormat="1" ht="13.5"/>
    <row r="595" s="500" customFormat="1" ht="13.5"/>
    <row r="596" s="500" customFormat="1" ht="13.5"/>
    <row r="597" s="500" customFormat="1" ht="13.5"/>
    <row r="598" s="500" customFormat="1" ht="13.5"/>
    <row r="599" s="500" customFormat="1" ht="13.5"/>
    <row r="600" s="500" customFormat="1" ht="13.5"/>
    <row r="601" s="500" customFormat="1" ht="13.5"/>
    <row r="602" s="500" customFormat="1" ht="13.5"/>
    <row r="603" s="500" customFormat="1" ht="13.5"/>
    <row r="604" s="500" customFormat="1" ht="13.5"/>
    <row r="605" s="500" customFormat="1" ht="13.5"/>
    <row r="606" s="500" customFormat="1" ht="13.5"/>
    <row r="607" s="500" customFormat="1" ht="13.5"/>
    <row r="608" s="500" customFormat="1" ht="13.5"/>
    <row r="609" s="500" customFormat="1" ht="13.5"/>
    <row r="610" s="500" customFormat="1" ht="13.5"/>
    <row r="611" s="500" customFormat="1" ht="13.5"/>
    <row r="612" s="500" customFormat="1" ht="13.5"/>
    <row r="613" s="500" customFormat="1" ht="13.5"/>
    <row r="614" s="500" customFormat="1" ht="13.5"/>
    <row r="615" s="500" customFormat="1" ht="13.5"/>
    <row r="616" s="500" customFormat="1" ht="13.5"/>
    <row r="617" s="500" customFormat="1" ht="13.5"/>
    <row r="618" s="500" customFormat="1" ht="13.5"/>
    <row r="619" s="500" customFormat="1" ht="13.5"/>
    <row r="620" s="500" customFormat="1" ht="13.5"/>
    <row r="621" s="500" customFormat="1" ht="13.5"/>
    <row r="622" s="500" customFormat="1" ht="13.5"/>
    <row r="623" s="500" customFormat="1" ht="13.5"/>
    <row r="624" s="500" customFormat="1" ht="13.5"/>
    <row r="625" s="500" customFormat="1" ht="13.5"/>
    <row r="626" s="500" customFormat="1" ht="13.5"/>
    <row r="627" s="500" customFormat="1" ht="13.5"/>
    <row r="628" s="500" customFormat="1" ht="13.5"/>
    <row r="629" s="500" customFormat="1" ht="13.5"/>
    <row r="630" s="500" customFormat="1" ht="13.5"/>
    <row r="631" s="500" customFormat="1" ht="13.5"/>
    <row r="632" s="500" customFormat="1" ht="13.5"/>
    <row r="633" s="500" customFormat="1" ht="13.5"/>
    <row r="634" s="500" customFormat="1" ht="13.5"/>
    <row r="635" s="500" customFormat="1" ht="13.5"/>
    <row r="636" s="500" customFormat="1" ht="13.5"/>
    <row r="637" s="500" customFormat="1" ht="13.5"/>
    <row r="638" s="500" customFormat="1" ht="13.5"/>
    <row r="639" s="500" customFormat="1" ht="13.5"/>
    <row r="640" s="500" customFormat="1" ht="13.5"/>
    <row r="641" s="500" customFormat="1" ht="13.5"/>
    <row r="642" s="500" customFormat="1" ht="13.5"/>
    <row r="643" s="500" customFormat="1" ht="13.5"/>
    <row r="644" s="500" customFormat="1" ht="13.5"/>
    <row r="645" s="500" customFormat="1" ht="13.5"/>
    <row r="646" s="500" customFormat="1" ht="13.5"/>
    <row r="647" s="500" customFormat="1" ht="13.5"/>
    <row r="648" s="500" customFormat="1" ht="13.5"/>
    <row r="649" s="500" customFormat="1" ht="13.5"/>
    <row r="650" s="500" customFormat="1" ht="13.5"/>
    <row r="651" s="500" customFormat="1" ht="13.5"/>
    <row r="652" s="500" customFormat="1" ht="13.5"/>
    <row r="653" s="500" customFormat="1" ht="13.5"/>
    <row r="654" s="500" customFormat="1" ht="13.5"/>
    <row r="655" s="500" customFormat="1" ht="13.5"/>
    <row r="656" s="500" customFormat="1" ht="13.5"/>
    <row r="657" s="500" customFormat="1" ht="13.5"/>
    <row r="658" s="500" customFormat="1" ht="13.5"/>
    <row r="659" s="500" customFormat="1" ht="13.5"/>
    <row r="660" s="500" customFormat="1" ht="13.5"/>
    <row r="661" s="500" customFormat="1" ht="13.5"/>
    <row r="662" s="500" customFormat="1" ht="13.5"/>
    <row r="663" s="500" customFormat="1" ht="13.5"/>
    <row r="664" s="500" customFormat="1" ht="13.5"/>
    <row r="665" s="500" customFormat="1" ht="13.5"/>
    <row r="666" s="500" customFormat="1" ht="13.5"/>
    <row r="667" s="500" customFormat="1" ht="13.5"/>
    <row r="668" s="500" customFormat="1" ht="13.5"/>
    <row r="669" s="500" customFormat="1" ht="13.5"/>
    <row r="670" s="500" customFormat="1" ht="13.5"/>
    <row r="671" s="500" customFormat="1" ht="13.5"/>
    <row r="672" s="500" customFormat="1" ht="13.5"/>
    <row r="673" s="500" customFormat="1" ht="13.5"/>
    <row r="674" s="500" customFormat="1" ht="13.5"/>
    <row r="675" s="500" customFormat="1" ht="13.5"/>
    <row r="676" s="500" customFormat="1" ht="13.5"/>
    <row r="677" s="500" customFormat="1" ht="13.5"/>
    <row r="678" s="500" customFormat="1" ht="13.5"/>
    <row r="679" s="500" customFormat="1" ht="13.5"/>
    <row r="680" s="500" customFormat="1" ht="13.5"/>
    <row r="681" s="500" customFormat="1" ht="13.5"/>
    <row r="682" s="500" customFormat="1" ht="13.5"/>
    <row r="683" s="500" customFormat="1" ht="13.5"/>
    <row r="684" s="500" customFormat="1" ht="13.5"/>
    <row r="685" s="500" customFormat="1" ht="13.5"/>
    <row r="686" s="500" customFormat="1" ht="13.5"/>
    <row r="687" s="500" customFormat="1" ht="13.5"/>
    <row r="688" s="500" customFormat="1" ht="13.5"/>
    <row r="689" s="500" customFormat="1" ht="13.5"/>
    <row r="690" s="500" customFormat="1" ht="13.5"/>
    <row r="691" s="500" customFormat="1" ht="13.5"/>
    <row r="692" s="500" customFormat="1" ht="13.5"/>
    <row r="693" s="500" customFormat="1" ht="13.5"/>
    <row r="694" s="500" customFormat="1" ht="13.5"/>
    <row r="695" s="500" customFormat="1" ht="13.5"/>
    <row r="696" s="500" customFormat="1" ht="13.5"/>
    <row r="697" s="500" customFormat="1" ht="13.5"/>
    <row r="698" s="500" customFormat="1" ht="13.5"/>
    <row r="699" s="500" customFormat="1" ht="13.5"/>
    <row r="700" s="500" customFormat="1" ht="13.5"/>
    <row r="701" s="500" customFormat="1" ht="13.5"/>
    <row r="702" s="500" customFormat="1" ht="13.5"/>
    <row r="703" s="500" customFormat="1" ht="13.5"/>
    <row r="704" s="500" customFormat="1" ht="13.5"/>
    <row r="705" s="500" customFormat="1" ht="13.5"/>
    <row r="706" s="500" customFormat="1" ht="13.5"/>
    <row r="707" s="500" customFormat="1" ht="13.5"/>
    <row r="708" s="500" customFormat="1" ht="13.5"/>
    <row r="709" s="500" customFormat="1" ht="13.5"/>
    <row r="710" s="500" customFormat="1" ht="13.5"/>
    <row r="711" s="500" customFormat="1" ht="13.5"/>
    <row r="712" s="500" customFormat="1" ht="13.5"/>
    <row r="713" s="500" customFormat="1" ht="13.5"/>
    <row r="714" s="500" customFormat="1" ht="13.5"/>
    <row r="715" s="500" customFormat="1" ht="13.5"/>
    <row r="716" s="500" customFormat="1" ht="13.5"/>
    <row r="717" s="500" customFormat="1" ht="13.5"/>
    <row r="718" s="500" customFormat="1" ht="13.5"/>
    <row r="719" s="500" customFormat="1" ht="13.5"/>
    <row r="720" s="500" customFormat="1" ht="13.5"/>
    <row r="721" s="500" customFormat="1" ht="13.5"/>
    <row r="722" s="500" customFormat="1" ht="13.5"/>
    <row r="723" s="500" customFormat="1" ht="13.5"/>
    <row r="724" s="500" customFormat="1" ht="13.5"/>
    <row r="725" s="500" customFormat="1" ht="13.5"/>
    <row r="726" s="500" customFormat="1" ht="13.5"/>
    <row r="727" s="500" customFormat="1" ht="13.5"/>
    <row r="728" s="500" customFormat="1" ht="13.5"/>
    <row r="729" s="500" customFormat="1" ht="13.5"/>
    <row r="730" s="500" customFormat="1" ht="13.5"/>
    <row r="731" s="500" customFormat="1" ht="13.5"/>
    <row r="732" s="500" customFormat="1" ht="13.5"/>
    <row r="733" s="500" customFormat="1" ht="13.5"/>
    <row r="734" s="500" customFormat="1" ht="13.5"/>
    <row r="735" s="500" customFormat="1" ht="13.5"/>
    <row r="736" s="500" customFormat="1" ht="13.5"/>
    <row r="737" s="500" customFormat="1" ht="13.5"/>
    <row r="738" s="500" customFormat="1" ht="13.5"/>
    <row r="739" s="500" customFormat="1" ht="13.5"/>
    <row r="740" s="500" customFormat="1" ht="13.5"/>
    <row r="741" s="500" customFormat="1" ht="13.5"/>
    <row r="742" s="500" customFormat="1" ht="13.5"/>
    <row r="743" s="500" customFormat="1" ht="13.5"/>
    <row r="744" s="500" customFormat="1" ht="13.5"/>
    <row r="745" s="500" customFormat="1" ht="13.5"/>
    <row r="746" s="500" customFormat="1" ht="13.5"/>
    <row r="747" s="500" customFormat="1" ht="13.5"/>
    <row r="748" s="500" customFormat="1" ht="13.5"/>
    <row r="749" s="500" customFormat="1" ht="13.5"/>
    <row r="750" s="500" customFormat="1" ht="13.5"/>
    <row r="751" s="500" customFormat="1" ht="13.5"/>
    <row r="752" s="500" customFormat="1" ht="13.5"/>
    <row r="753" s="500" customFormat="1" ht="13.5"/>
    <row r="754" s="500" customFormat="1" ht="13.5"/>
    <row r="755" s="500" customFormat="1" ht="13.5"/>
    <row r="756" s="500" customFormat="1" ht="13.5"/>
    <row r="757" s="500" customFormat="1" ht="13.5"/>
    <row r="758" s="500" customFormat="1" ht="13.5"/>
    <row r="759" s="500" customFormat="1" ht="13.5"/>
    <row r="760" s="500" customFormat="1" ht="13.5"/>
    <row r="761" s="500" customFormat="1" ht="13.5"/>
    <row r="762" s="500" customFormat="1" ht="13.5"/>
    <row r="763" s="500" customFormat="1" ht="13.5"/>
    <row r="764" s="500" customFormat="1" ht="13.5"/>
    <row r="765" s="500" customFormat="1" ht="13.5"/>
    <row r="766" s="500" customFormat="1" ht="13.5"/>
    <row r="767" s="500" customFormat="1" ht="13.5"/>
    <row r="768" s="500" customFormat="1" ht="13.5"/>
    <row r="769" s="500" customFormat="1" ht="13.5"/>
    <row r="770" s="500" customFormat="1" ht="13.5"/>
    <row r="771" s="500" customFormat="1" ht="13.5"/>
    <row r="772" s="500" customFormat="1" ht="13.5"/>
    <row r="773" s="500" customFormat="1" ht="13.5"/>
    <row r="774" s="500" customFormat="1" ht="13.5"/>
    <row r="775" s="500" customFormat="1" ht="13.5"/>
    <row r="776" s="500" customFormat="1" ht="13.5"/>
    <row r="777" s="500" customFormat="1" ht="13.5"/>
    <row r="778" s="500" customFormat="1" ht="13.5"/>
    <row r="779" s="500" customFormat="1" ht="13.5"/>
    <row r="780" s="500" customFormat="1" ht="13.5"/>
    <row r="781" s="500" customFormat="1" ht="13.5"/>
    <row r="782" s="500" customFormat="1" ht="13.5"/>
    <row r="783" s="500" customFormat="1" ht="13.5"/>
    <row r="784" s="500" customFormat="1" ht="13.5"/>
    <row r="785" s="500" customFormat="1" ht="13.5"/>
    <row r="786" s="500" customFormat="1" ht="13.5"/>
    <row r="787" s="500" customFormat="1" ht="13.5"/>
    <row r="788" s="500" customFormat="1" ht="13.5"/>
    <row r="789" s="500" customFormat="1" ht="13.5"/>
    <row r="790" s="500" customFormat="1" ht="13.5"/>
    <row r="791" s="500" customFormat="1" ht="13.5"/>
    <row r="792" s="500" customFormat="1" ht="13.5"/>
    <row r="793" s="500" customFormat="1" ht="13.5"/>
    <row r="794" s="500" customFormat="1" ht="13.5"/>
    <row r="795" s="500" customFormat="1" ht="13.5"/>
    <row r="796" s="500" customFormat="1" ht="13.5"/>
    <row r="797" s="500" customFormat="1" ht="13.5"/>
    <row r="798" s="500" customFormat="1" ht="13.5"/>
    <row r="799" s="500" customFormat="1" ht="13.5"/>
    <row r="800" s="500" customFormat="1" ht="13.5"/>
    <row r="801" s="500" customFormat="1" ht="13.5"/>
    <row r="802" s="500" customFormat="1" ht="13.5"/>
    <row r="803" s="500" customFormat="1" ht="13.5"/>
    <row r="804" s="500" customFormat="1" ht="13.5"/>
    <row r="805" s="500" customFormat="1" ht="13.5"/>
    <row r="806" s="500" customFormat="1" ht="13.5"/>
    <row r="807" s="500" customFormat="1" ht="13.5"/>
    <row r="808" s="500" customFormat="1" ht="13.5"/>
    <row r="809" s="500" customFormat="1" ht="13.5"/>
    <row r="810" s="500" customFormat="1" ht="13.5"/>
    <row r="811" s="500" customFormat="1" ht="13.5"/>
    <row r="812" s="500" customFormat="1" ht="13.5"/>
    <row r="813" s="500" customFormat="1" ht="13.5"/>
    <row r="814" s="500" customFormat="1" ht="13.5"/>
    <row r="815" s="500" customFormat="1" ht="13.5"/>
    <row r="816" s="500" customFormat="1" ht="13.5"/>
    <row r="817" s="500" customFormat="1" ht="13.5"/>
    <row r="818" s="500" customFormat="1" ht="13.5"/>
    <row r="819" s="500" customFormat="1" ht="13.5"/>
    <row r="820" s="500" customFormat="1" ht="13.5"/>
    <row r="821" s="500" customFormat="1" ht="13.5"/>
    <row r="822" s="500" customFormat="1" ht="13.5"/>
    <row r="823" s="500" customFormat="1" ht="13.5"/>
    <row r="824" s="500" customFormat="1" ht="13.5"/>
    <row r="825" s="500" customFormat="1" ht="13.5"/>
    <row r="826" s="500" customFormat="1" ht="13.5"/>
    <row r="827" s="500" customFormat="1" ht="13.5"/>
    <row r="828" s="500" customFormat="1" ht="13.5"/>
    <row r="829" s="500" customFormat="1" ht="13.5"/>
    <row r="830" s="500" customFormat="1" ht="13.5"/>
    <row r="831" s="500" customFormat="1" ht="13.5"/>
    <row r="832" s="500" customFormat="1" ht="13.5"/>
    <row r="833" s="500" customFormat="1" ht="13.5"/>
    <row r="834" s="500" customFormat="1" ht="13.5"/>
    <row r="835" s="500" customFormat="1" ht="13.5"/>
    <row r="836" s="500" customFormat="1" ht="13.5"/>
    <row r="837" s="500" customFormat="1" ht="13.5"/>
    <row r="838" s="500" customFormat="1" ht="13.5"/>
    <row r="839" s="500" customFormat="1" ht="13.5"/>
    <row r="840" s="500" customFormat="1" ht="13.5"/>
    <row r="841" s="500" customFormat="1" ht="13.5"/>
    <row r="842" s="500" customFormat="1" ht="13.5"/>
    <row r="843" s="500" customFormat="1" ht="13.5"/>
    <row r="844" s="500" customFormat="1" ht="13.5"/>
    <row r="845" s="500" customFormat="1" ht="13.5"/>
    <row r="846" s="500" customFormat="1" ht="13.5"/>
    <row r="847" s="500" customFormat="1" ht="13.5"/>
    <row r="848" s="500" customFormat="1" ht="13.5"/>
    <row r="849" s="500" customFormat="1" ht="13.5"/>
    <row r="850" s="500" customFormat="1" ht="13.5"/>
    <row r="851" s="500" customFormat="1" ht="13.5"/>
    <row r="852" s="500" customFormat="1" ht="13.5"/>
    <row r="853" s="500" customFormat="1" ht="13.5"/>
    <row r="854" s="500" customFormat="1" ht="13.5"/>
    <row r="855" s="500" customFormat="1" ht="13.5"/>
    <row r="856" s="500" customFormat="1" ht="13.5"/>
    <row r="857" s="500" customFormat="1" ht="13.5"/>
    <row r="858" s="500" customFormat="1" ht="13.5"/>
    <row r="859" s="500" customFormat="1" ht="13.5"/>
    <row r="860" s="500" customFormat="1" ht="13.5"/>
    <row r="861" s="500" customFormat="1" ht="13.5"/>
    <row r="862" s="500" customFormat="1" ht="13.5"/>
    <row r="863" s="500" customFormat="1" ht="13.5"/>
    <row r="864" s="500" customFormat="1" ht="13.5"/>
    <row r="865" s="500" customFormat="1" ht="13.5"/>
    <row r="866" s="500" customFormat="1" ht="13.5"/>
    <row r="867" s="500" customFormat="1" ht="13.5"/>
    <row r="868" s="500" customFormat="1" ht="13.5"/>
    <row r="869" s="500" customFormat="1" ht="13.5"/>
    <row r="870" s="500" customFormat="1" ht="13.5"/>
    <row r="871" s="500" customFormat="1" ht="13.5"/>
    <row r="872" s="500" customFormat="1" ht="13.5"/>
    <row r="873" s="500" customFormat="1" ht="13.5"/>
    <row r="874" s="500" customFormat="1" ht="13.5"/>
    <row r="875" s="500" customFormat="1" ht="13.5"/>
    <row r="876" s="500" customFormat="1" ht="13.5"/>
    <row r="877" s="500" customFormat="1" ht="13.5"/>
    <row r="878" s="500" customFormat="1" ht="13.5"/>
    <row r="879" s="500" customFormat="1" ht="13.5"/>
    <row r="880" s="500" customFormat="1" ht="13.5"/>
    <row r="881" s="500" customFormat="1" ht="13.5"/>
    <row r="882" s="500" customFormat="1" ht="13.5"/>
    <row r="883" s="500" customFormat="1" ht="13.5"/>
    <row r="884" s="500" customFormat="1" ht="13.5"/>
    <row r="885" s="500" customFormat="1" ht="13.5"/>
    <row r="886" s="500" customFormat="1" ht="13.5"/>
    <row r="887" s="500" customFormat="1" ht="13.5"/>
    <row r="888" s="500" customFormat="1" ht="13.5"/>
    <row r="889" s="500" customFormat="1" ht="13.5"/>
    <row r="890" s="500" customFormat="1" ht="13.5"/>
    <row r="891" s="500" customFormat="1" ht="13.5"/>
    <row r="892" s="500" customFormat="1" ht="13.5"/>
    <row r="893" s="500" customFormat="1" ht="13.5"/>
    <row r="894" s="500" customFormat="1" ht="13.5"/>
    <row r="895" s="500" customFormat="1" ht="13.5"/>
    <row r="896" s="500" customFormat="1" ht="13.5"/>
    <row r="897" s="500" customFormat="1" ht="13.5"/>
    <row r="898" s="500" customFormat="1" ht="13.5"/>
    <row r="899" s="500" customFormat="1" ht="13.5"/>
    <row r="900" s="500" customFormat="1" ht="13.5"/>
    <row r="901" s="500" customFormat="1" ht="13.5"/>
    <row r="902" s="500" customFormat="1" ht="13.5"/>
    <row r="903" s="500" customFormat="1" ht="13.5"/>
    <row r="904" s="500" customFormat="1" ht="13.5"/>
    <row r="905" s="500" customFormat="1" ht="13.5"/>
    <row r="906" s="500" customFormat="1" ht="13.5"/>
    <row r="907" s="500" customFormat="1" ht="13.5"/>
    <row r="908" s="500" customFormat="1" ht="13.5"/>
    <row r="909" s="500" customFormat="1" ht="13.5"/>
    <row r="910" s="500" customFormat="1" ht="13.5"/>
    <row r="911" s="500" customFormat="1" ht="13.5"/>
    <row r="912" s="500" customFormat="1" ht="13.5"/>
    <row r="913" s="500" customFormat="1" ht="13.5"/>
    <row r="914" s="500" customFormat="1" ht="13.5"/>
    <row r="915" s="500" customFormat="1" ht="13.5"/>
    <row r="916" s="500" customFormat="1" ht="13.5"/>
    <row r="917" s="500" customFormat="1" ht="13.5"/>
    <row r="918" s="500" customFormat="1" ht="13.5"/>
    <row r="919" s="500" customFormat="1" ht="13.5"/>
    <row r="920" s="500" customFormat="1" ht="13.5"/>
    <row r="921" s="500" customFormat="1" ht="13.5"/>
    <row r="922" s="500" customFormat="1" ht="13.5"/>
    <row r="923" s="500" customFormat="1" ht="13.5"/>
    <row r="924" s="500" customFormat="1" ht="13.5"/>
    <row r="925" s="500" customFormat="1" ht="13.5"/>
    <row r="926" s="500" customFormat="1" ht="13.5"/>
    <row r="927" s="500" customFormat="1" ht="13.5"/>
    <row r="928" s="500" customFormat="1" ht="13.5"/>
    <row r="929" s="500" customFormat="1" ht="13.5"/>
    <row r="930" s="500" customFormat="1" ht="13.5"/>
    <row r="931" s="500" customFormat="1" ht="13.5"/>
    <row r="932" s="500" customFormat="1" ht="13.5"/>
    <row r="933" s="500" customFormat="1" ht="13.5"/>
    <row r="934" s="500" customFormat="1" ht="13.5"/>
    <row r="935" s="500" customFormat="1" ht="13.5"/>
    <row r="936" s="500" customFormat="1" ht="13.5"/>
    <row r="937" s="500" customFormat="1" ht="13.5"/>
    <row r="938" s="500" customFormat="1" ht="13.5"/>
    <row r="939" s="500" customFormat="1" ht="13.5"/>
    <row r="940" s="500" customFormat="1" ht="13.5"/>
    <row r="941" s="500" customFormat="1" ht="13.5"/>
    <row r="942" s="500" customFormat="1" ht="13.5"/>
    <row r="943" s="500" customFormat="1" ht="13.5"/>
    <row r="944" s="500" customFormat="1" ht="13.5"/>
    <row r="945" s="500" customFormat="1" ht="13.5"/>
    <row r="946" s="500" customFormat="1" ht="13.5"/>
    <row r="947" s="500" customFormat="1" ht="13.5"/>
    <row r="948" s="500" customFormat="1" ht="13.5"/>
    <row r="949" s="500" customFormat="1" ht="13.5"/>
    <row r="950" s="500" customFormat="1" ht="13.5"/>
    <row r="951" s="500" customFormat="1" ht="13.5"/>
    <row r="952" s="500" customFormat="1" ht="13.5"/>
    <row r="953" s="500" customFormat="1" ht="13.5"/>
    <row r="954" s="500" customFormat="1" ht="13.5"/>
    <row r="955" s="500" customFormat="1" ht="13.5"/>
    <row r="956" s="500" customFormat="1" ht="13.5"/>
    <row r="957" s="500" customFormat="1" ht="13.5"/>
    <row r="958" s="500" customFormat="1" ht="13.5"/>
    <row r="959" s="500" customFormat="1" ht="13.5"/>
    <row r="960" s="500" customFormat="1" ht="13.5"/>
    <row r="961" s="500" customFormat="1" ht="13.5"/>
    <row r="962" s="500" customFormat="1" ht="13.5"/>
    <row r="963" s="500" customFormat="1" ht="13.5"/>
    <row r="964" s="500" customFormat="1" ht="13.5"/>
    <row r="965" s="500" customFormat="1" ht="13.5"/>
    <row r="966" s="500" customFormat="1" ht="13.5"/>
    <row r="967" s="500" customFormat="1" ht="13.5"/>
    <row r="968" s="500" customFormat="1" ht="13.5"/>
    <row r="969" s="500" customFormat="1" ht="13.5"/>
    <row r="970" s="500" customFormat="1" ht="13.5"/>
    <row r="971" s="500" customFormat="1" ht="13.5"/>
    <row r="972" s="500" customFormat="1" ht="13.5"/>
    <row r="973" s="500" customFormat="1" ht="13.5"/>
    <row r="974" s="500" customFormat="1" ht="13.5"/>
    <row r="975" s="500" customFormat="1" ht="13.5"/>
    <row r="976" s="500" customFormat="1" ht="13.5"/>
    <row r="977" s="500" customFormat="1" ht="13.5"/>
    <row r="978" s="500" customFormat="1" ht="13.5"/>
    <row r="979" s="500" customFormat="1" ht="13.5"/>
    <row r="980" s="500" customFormat="1" ht="13.5"/>
    <row r="981" s="500" customFormat="1" ht="13.5"/>
    <row r="982" s="500" customFormat="1" ht="13.5"/>
    <row r="983" s="500" customFormat="1" ht="13.5"/>
    <row r="984" s="500" customFormat="1" ht="13.5"/>
    <row r="985" s="500" customFormat="1" ht="13.5"/>
    <row r="986" s="500" customFormat="1" ht="13.5"/>
    <row r="987" s="500" customFormat="1" ht="13.5"/>
    <row r="988" s="500" customFormat="1" ht="13.5"/>
    <row r="989" s="500" customFormat="1" ht="13.5"/>
    <row r="990" s="500" customFormat="1" ht="13.5"/>
    <row r="991" s="500" customFormat="1" ht="13.5"/>
    <row r="992" s="500" customFormat="1" ht="13.5"/>
    <row r="993" s="500" customFormat="1" ht="13.5"/>
    <row r="994" s="500" customFormat="1" ht="13.5"/>
    <row r="995" s="500" customFormat="1" ht="13.5"/>
    <row r="996" s="500" customFormat="1" ht="13.5"/>
    <row r="997" s="500" customFormat="1" ht="13.5"/>
    <row r="998" s="500" customFormat="1" ht="13.5"/>
    <row r="999" s="500" customFormat="1" ht="13.5"/>
    <row r="1000" s="500" customFormat="1" ht="13.5"/>
    <row r="1001" s="500" customFormat="1" ht="13.5"/>
    <row r="1002" s="500" customFormat="1" ht="13.5"/>
    <row r="1003" s="500" customFormat="1" ht="13.5"/>
    <row r="1004" s="500" customFormat="1" ht="13.5"/>
    <row r="1005" s="500" customFormat="1" ht="13.5"/>
    <row r="1006" s="500" customFormat="1" ht="13.5"/>
    <row r="1007" s="500" customFormat="1" ht="13.5"/>
    <row r="1008" s="500" customFormat="1" ht="13.5"/>
    <row r="1009" s="500" customFormat="1" ht="13.5"/>
    <row r="1010" s="500" customFormat="1" ht="13.5"/>
    <row r="1011" s="500" customFormat="1" ht="13.5"/>
    <row r="1012" s="500" customFormat="1" ht="13.5"/>
    <row r="1013" s="500" customFormat="1" ht="13.5"/>
    <row r="1014" s="500" customFormat="1" ht="13.5"/>
    <row r="1015" s="500" customFormat="1" ht="13.5"/>
    <row r="1016" s="500" customFormat="1" ht="13.5"/>
    <row r="1017" s="500" customFormat="1" ht="13.5"/>
    <row r="1018" s="500" customFormat="1" ht="13.5"/>
    <row r="1019" s="500" customFormat="1" ht="13.5"/>
    <row r="1020" s="500" customFormat="1" ht="13.5"/>
    <row r="1021" s="500" customFormat="1" ht="13.5"/>
    <row r="1022" s="500" customFormat="1" ht="13.5"/>
    <row r="1023" s="500" customFormat="1" ht="13.5"/>
    <row r="1024" s="500" customFormat="1" ht="13.5"/>
    <row r="1025" s="500" customFormat="1" ht="13.5"/>
    <row r="1026" s="500" customFormat="1" ht="13.5"/>
    <row r="1027" s="500" customFormat="1" ht="13.5"/>
    <row r="1028" s="500" customFormat="1" ht="13.5"/>
    <row r="1029" s="500" customFormat="1" ht="13.5"/>
    <row r="1030" s="500" customFormat="1" ht="13.5"/>
    <row r="1031" s="500" customFormat="1" ht="13.5"/>
    <row r="1032" s="500" customFormat="1" ht="13.5"/>
    <row r="1033" s="500" customFormat="1" ht="13.5"/>
    <row r="1034" s="500" customFormat="1" ht="13.5"/>
    <row r="1035" s="500" customFormat="1" ht="13.5"/>
    <row r="1036" s="500" customFormat="1" ht="13.5"/>
    <row r="1037" s="500" customFormat="1" ht="13.5"/>
    <row r="1038" s="500" customFormat="1" ht="13.5"/>
    <row r="1039" s="500" customFormat="1" ht="13.5"/>
    <row r="1040" s="500" customFormat="1" ht="13.5"/>
    <row r="1041" s="500" customFormat="1" ht="13.5"/>
    <row r="1042" s="500" customFormat="1" ht="13.5"/>
    <row r="1043" s="500" customFormat="1" ht="13.5"/>
    <row r="1044" s="500" customFormat="1" ht="13.5"/>
    <row r="1045" s="500" customFormat="1" ht="13.5"/>
    <row r="1046" s="500" customFormat="1" ht="13.5"/>
    <row r="1047" s="500" customFormat="1" ht="13.5"/>
    <row r="1048" s="500" customFormat="1" ht="13.5"/>
    <row r="1049" s="500" customFormat="1" ht="13.5"/>
    <row r="1050" s="500" customFormat="1" ht="13.5"/>
    <row r="1051" s="500" customFormat="1" ht="13.5"/>
    <row r="1052" s="500" customFormat="1" ht="13.5"/>
    <row r="1053" s="500" customFormat="1" ht="13.5"/>
    <row r="1054" s="500" customFormat="1" ht="13.5"/>
    <row r="1055" s="500" customFormat="1" ht="13.5"/>
    <row r="1056" s="500" customFormat="1" ht="13.5"/>
    <row r="1057" s="500" customFormat="1" ht="13.5"/>
    <row r="1058" s="500" customFormat="1" ht="13.5"/>
    <row r="1059" s="500" customFormat="1" ht="13.5"/>
    <row r="1060" s="500" customFormat="1" ht="13.5"/>
    <row r="1061" s="500" customFormat="1" ht="13.5"/>
    <row r="1062" s="500" customFormat="1" ht="13.5"/>
    <row r="1063" s="500" customFormat="1" ht="13.5"/>
    <row r="1064" s="500" customFormat="1" ht="13.5"/>
    <row r="1065" s="500" customFormat="1" ht="13.5"/>
    <row r="1066" s="500" customFormat="1" ht="13.5"/>
    <row r="1067" s="500" customFormat="1" ht="13.5"/>
    <row r="1068" s="500" customFormat="1" ht="13.5"/>
    <row r="1069" s="500" customFormat="1" ht="13.5"/>
    <row r="1070" s="500" customFormat="1" ht="13.5"/>
    <row r="1071" s="500" customFormat="1" ht="13.5"/>
    <row r="1072" s="500" customFormat="1" ht="13.5"/>
    <row r="1073" s="500" customFormat="1" ht="13.5"/>
    <row r="1074" s="500" customFormat="1" ht="13.5"/>
    <row r="1075" s="500" customFormat="1" ht="13.5"/>
    <row r="1076" s="500" customFormat="1" ht="13.5"/>
    <row r="1077" s="500" customFormat="1" ht="13.5"/>
    <row r="1078" s="500" customFormat="1" ht="13.5"/>
    <row r="1079" s="500" customFormat="1" ht="13.5"/>
    <row r="1080" s="500" customFormat="1" ht="13.5"/>
    <row r="1081" s="500" customFormat="1" ht="13.5"/>
    <row r="1082" s="500" customFormat="1" ht="13.5"/>
    <row r="1083" s="500" customFormat="1" ht="13.5"/>
    <row r="1084" s="500" customFormat="1" ht="13.5"/>
    <row r="1085" s="500" customFormat="1" ht="13.5"/>
    <row r="1086" s="500" customFormat="1" ht="13.5"/>
    <row r="1087" s="500" customFormat="1" ht="13.5"/>
    <row r="1088" s="500" customFormat="1" ht="13.5"/>
    <row r="1089" s="500" customFormat="1" ht="13.5"/>
    <row r="1090" s="500" customFormat="1" ht="13.5"/>
    <row r="1091" s="500" customFormat="1" ht="13.5"/>
    <row r="1092" s="500" customFormat="1" ht="13.5"/>
    <row r="1093" s="500" customFormat="1" ht="13.5"/>
    <row r="1094" s="500" customFormat="1" ht="13.5"/>
    <row r="1095" s="500" customFormat="1" ht="13.5"/>
    <row r="1096" s="500" customFormat="1" ht="13.5"/>
    <row r="1097" s="500" customFormat="1" ht="13.5"/>
    <row r="1098" s="500" customFormat="1" ht="13.5"/>
    <row r="1099" s="500" customFormat="1" ht="13.5"/>
    <row r="1100" s="500" customFormat="1" ht="13.5"/>
    <row r="1101" s="500" customFormat="1" ht="13.5"/>
    <row r="1102" s="500" customFormat="1" ht="13.5"/>
    <row r="1103" s="500" customFormat="1" ht="13.5"/>
    <row r="1104" s="500" customFormat="1" ht="13.5"/>
    <row r="1105" s="500" customFormat="1" ht="13.5"/>
    <row r="1106" s="500" customFormat="1" ht="13.5"/>
    <row r="1107" s="500" customFormat="1" ht="13.5"/>
    <row r="1108" s="500" customFormat="1" ht="13.5"/>
    <row r="1109" s="500" customFormat="1" ht="13.5"/>
    <row r="1110" s="500" customFormat="1" ht="13.5"/>
    <row r="1111" s="500" customFormat="1" ht="13.5"/>
    <row r="1112" s="500" customFormat="1" ht="13.5"/>
    <row r="1113" s="500" customFormat="1" ht="13.5"/>
    <row r="1114" s="500" customFormat="1" ht="13.5"/>
    <row r="1115" s="500" customFormat="1" ht="13.5"/>
    <row r="1116" s="500" customFormat="1" ht="13.5"/>
    <row r="1117" s="500" customFormat="1" ht="13.5"/>
    <row r="1118" s="500" customFormat="1" ht="13.5"/>
    <row r="1119" s="500" customFormat="1" ht="13.5"/>
    <row r="1120" s="500" customFormat="1" ht="13.5"/>
    <row r="1121" s="500" customFormat="1" ht="13.5"/>
    <row r="1122" s="500" customFormat="1" ht="13.5"/>
    <row r="1123" s="500" customFormat="1" ht="13.5"/>
    <row r="1124" s="500" customFormat="1" ht="13.5"/>
    <row r="1125" s="500" customFormat="1" ht="13.5"/>
    <row r="1126" s="500" customFormat="1" ht="13.5"/>
    <row r="1127" s="500" customFormat="1" ht="13.5"/>
    <row r="1128" s="500" customFormat="1" ht="13.5"/>
    <row r="1129" s="500" customFormat="1" ht="13.5"/>
    <row r="1130" s="500" customFormat="1" ht="13.5"/>
    <row r="1131" s="500" customFormat="1" ht="13.5"/>
    <row r="1132" s="500" customFormat="1" ht="13.5"/>
    <row r="1133" s="500" customFormat="1" ht="13.5"/>
    <row r="1134" s="500" customFormat="1" ht="13.5"/>
    <row r="1135" s="500" customFormat="1" ht="13.5"/>
    <row r="1136" s="500" customFormat="1" ht="13.5"/>
    <row r="1137" s="500" customFormat="1" ht="13.5"/>
    <row r="1138" s="500" customFormat="1" ht="13.5"/>
    <row r="1139" s="500" customFormat="1" ht="13.5"/>
    <row r="1140" s="500" customFormat="1" ht="13.5"/>
    <row r="1141" s="500" customFormat="1" ht="13.5"/>
    <row r="1142" s="500" customFormat="1" ht="13.5"/>
    <row r="1143" s="500" customFormat="1" ht="13.5"/>
    <row r="1144" s="500" customFormat="1" ht="13.5"/>
    <row r="1145" s="500" customFormat="1" ht="13.5"/>
    <row r="1146" s="500" customFormat="1" ht="13.5"/>
    <row r="1147" s="500" customFormat="1" ht="13.5"/>
    <row r="1148" s="500" customFormat="1" ht="13.5"/>
    <row r="1149" s="500" customFormat="1" ht="13.5"/>
    <row r="1150" s="500" customFormat="1" ht="13.5"/>
    <row r="1151" s="500" customFormat="1" ht="13.5"/>
    <row r="1152" s="500" customFormat="1" ht="13.5"/>
    <row r="1153" s="500" customFormat="1" ht="13.5"/>
    <row r="1154" s="500" customFormat="1" ht="13.5"/>
    <row r="1155" s="500" customFormat="1" ht="13.5"/>
    <row r="1156" s="500" customFormat="1" ht="13.5"/>
    <row r="1157" s="500" customFormat="1" ht="13.5"/>
    <row r="1158" s="500" customFormat="1" ht="13.5"/>
    <row r="1159" s="500" customFormat="1" ht="13.5"/>
    <row r="1160" s="500" customFormat="1" ht="13.5"/>
    <row r="1161" s="500" customFormat="1" ht="13.5"/>
    <row r="1162" s="500" customFormat="1" ht="13.5"/>
    <row r="1163" s="500" customFormat="1" ht="13.5"/>
    <row r="1164" s="500" customFormat="1" ht="13.5"/>
    <row r="1165" s="500" customFormat="1" ht="13.5"/>
    <row r="1166" s="500" customFormat="1" ht="13.5"/>
    <row r="1167" s="500" customFormat="1" ht="13.5"/>
    <row r="1168" s="500" customFormat="1" ht="13.5"/>
    <row r="1169" s="500" customFormat="1" ht="13.5"/>
    <row r="1170" s="500" customFormat="1" ht="13.5"/>
    <row r="1171" s="500" customFormat="1" ht="13.5"/>
    <row r="1172" s="500" customFormat="1" ht="13.5"/>
    <row r="1173" s="500" customFormat="1" ht="13.5"/>
    <row r="1174" s="500" customFormat="1" ht="13.5"/>
    <row r="1175" s="500" customFormat="1" ht="13.5"/>
    <row r="1176" s="500" customFormat="1" ht="13.5"/>
    <row r="1177" s="500" customFormat="1" ht="13.5"/>
    <row r="1178" s="500" customFormat="1" ht="13.5"/>
    <row r="1179" s="500" customFormat="1" ht="13.5"/>
    <row r="1180" s="500" customFormat="1" ht="13.5"/>
    <row r="1181" s="500" customFormat="1" ht="13.5"/>
    <row r="1182" s="500" customFormat="1" ht="13.5"/>
    <row r="1183" s="500" customFormat="1" ht="13.5"/>
    <row r="1184" s="500" customFormat="1" ht="13.5"/>
    <row r="1185" s="500" customFormat="1" ht="13.5"/>
    <row r="1186" s="500" customFormat="1" ht="13.5"/>
    <row r="1187" s="500" customFormat="1" ht="13.5"/>
    <row r="1188" s="500" customFormat="1" ht="13.5"/>
    <row r="1189" s="500" customFormat="1" ht="13.5"/>
    <row r="1190" s="500" customFormat="1" ht="13.5"/>
    <row r="1191" s="500" customFormat="1" ht="13.5"/>
    <row r="1192" s="500" customFormat="1" ht="13.5"/>
    <row r="1193" s="500" customFormat="1" ht="13.5"/>
    <row r="1194" s="500" customFormat="1" ht="13.5"/>
    <row r="1195" s="500" customFormat="1" ht="13.5"/>
    <row r="1196" s="500" customFormat="1" ht="13.5"/>
    <row r="1197" s="500" customFormat="1" ht="13.5"/>
    <row r="1198" s="500" customFormat="1" ht="13.5"/>
    <row r="1199" s="500" customFormat="1" ht="13.5"/>
    <row r="1200" s="500" customFormat="1" ht="13.5"/>
    <row r="1201" s="500" customFormat="1" ht="13.5"/>
    <row r="1202" s="500" customFormat="1" ht="13.5"/>
    <row r="1203" s="500" customFormat="1" ht="13.5"/>
    <row r="1204" s="500" customFormat="1" ht="13.5"/>
    <row r="1205" s="500" customFormat="1" ht="13.5"/>
    <row r="1206" s="500" customFormat="1" ht="13.5"/>
    <row r="1207" s="500" customFormat="1" ht="13.5"/>
    <row r="1208" s="500" customFormat="1" ht="13.5"/>
    <row r="1209" s="500" customFormat="1" ht="13.5"/>
    <row r="1210" s="500" customFormat="1" ht="13.5"/>
    <row r="1211" s="500" customFormat="1" ht="13.5"/>
    <row r="1212" s="500" customFormat="1" ht="13.5"/>
    <row r="1213" s="500" customFormat="1" ht="13.5"/>
    <row r="1214" s="500" customFormat="1" ht="13.5"/>
    <row r="1215" s="500" customFormat="1" ht="13.5"/>
    <row r="1216" s="500" customFormat="1" ht="13.5"/>
    <row r="1217" s="500" customFormat="1" ht="13.5"/>
    <row r="1218" s="500" customFormat="1" ht="13.5"/>
    <row r="1219" s="500" customFormat="1" ht="13.5"/>
    <row r="1220" s="500" customFormat="1" ht="13.5"/>
    <row r="1221" s="500" customFormat="1" ht="13.5"/>
    <row r="1222" s="500" customFormat="1" ht="13.5"/>
    <row r="1223" s="500" customFormat="1" ht="13.5"/>
    <row r="1224" s="500" customFormat="1" ht="13.5"/>
    <row r="1225" s="500" customFormat="1" ht="13.5"/>
    <row r="1226" s="500" customFormat="1" ht="13.5"/>
    <row r="1227" s="500" customFormat="1" ht="13.5"/>
    <row r="1228" s="500" customFormat="1" ht="13.5"/>
    <row r="1229" s="500" customFormat="1" ht="13.5"/>
    <row r="1230" s="500" customFormat="1" ht="13.5"/>
    <row r="1231" s="500" customFormat="1" ht="13.5"/>
    <row r="1232" s="500" customFormat="1" ht="13.5"/>
    <row r="1233" s="500" customFormat="1" ht="13.5"/>
    <row r="1234" s="500" customFormat="1" ht="13.5"/>
    <row r="1235" s="500" customFormat="1" ht="13.5"/>
    <row r="1236" s="500" customFormat="1" ht="13.5"/>
    <row r="1237" s="500" customFormat="1" ht="13.5"/>
    <row r="1238" s="500" customFormat="1" ht="13.5"/>
    <row r="1239" s="500" customFormat="1" ht="13.5"/>
    <row r="1240" s="500" customFormat="1" ht="13.5"/>
    <row r="1241" s="500" customFormat="1" ht="13.5"/>
    <row r="1242" s="500" customFormat="1" ht="13.5"/>
    <row r="1243" s="500" customFormat="1" ht="13.5"/>
    <row r="1244" s="500" customFormat="1" ht="13.5"/>
    <row r="1245" s="500" customFormat="1" ht="13.5"/>
    <row r="1246" s="500" customFormat="1" ht="13.5"/>
    <row r="1247" s="500" customFormat="1" ht="13.5"/>
    <row r="1248" s="500" customFormat="1" ht="13.5"/>
    <row r="1249" s="500" customFormat="1" ht="13.5"/>
    <row r="1250" s="500" customFormat="1" ht="13.5"/>
    <row r="1251" s="500" customFormat="1" ht="13.5"/>
    <row r="1252" s="500" customFormat="1" ht="13.5"/>
    <row r="1253" s="500" customFormat="1" ht="13.5"/>
    <row r="1254" s="500" customFormat="1" ht="13.5"/>
    <row r="1255" s="500" customFormat="1" ht="13.5"/>
    <row r="1256" s="500" customFormat="1" ht="13.5"/>
    <row r="1257" s="500" customFormat="1" ht="13.5"/>
    <row r="1258" s="500" customFormat="1" ht="13.5"/>
    <row r="1259" s="500" customFormat="1" ht="13.5"/>
    <row r="1260" s="500" customFormat="1" ht="13.5"/>
    <row r="1261" s="500" customFormat="1" ht="13.5"/>
    <row r="1262" s="500" customFormat="1" ht="13.5"/>
    <row r="1263" s="500" customFormat="1" ht="13.5"/>
    <row r="1264" s="500" customFormat="1" ht="13.5"/>
    <row r="1265" s="500" customFormat="1" ht="13.5"/>
    <row r="1266" s="500" customFormat="1" ht="13.5"/>
    <row r="1267" s="500" customFormat="1" ht="13.5"/>
    <row r="1268" s="500" customFormat="1" ht="13.5"/>
    <row r="1269" s="500" customFormat="1" ht="13.5"/>
    <row r="1270" s="500" customFormat="1" ht="13.5"/>
    <row r="1271" s="500" customFormat="1" ht="13.5"/>
    <row r="1272" s="500" customFormat="1" ht="13.5"/>
    <row r="1273" s="500" customFormat="1" ht="13.5"/>
    <row r="1274" s="500" customFormat="1" ht="13.5"/>
    <row r="1275" s="500" customFormat="1" ht="13.5"/>
    <row r="1276" s="500" customFormat="1" ht="13.5"/>
    <row r="1277" s="500" customFormat="1" ht="13.5"/>
    <row r="1278" s="500" customFormat="1" ht="13.5"/>
    <row r="1279" s="500" customFormat="1" ht="13.5"/>
    <row r="1280" s="500" customFormat="1" ht="13.5"/>
    <row r="1281" s="500" customFormat="1" ht="13.5"/>
    <row r="1282" s="500" customFormat="1" ht="13.5"/>
    <row r="1283" s="500" customFormat="1" ht="13.5"/>
    <row r="1284" s="500" customFormat="1" ht="13.5"/>
    <row r="1285" s="500" customFormat="1" ht="13.5"/>
    <row r="1286" s="500" customFormat="1" ht="13.5"/>
    <row r="1287" s="500" customFormat="1" ht="13.5"/>
    <row r="1288" s="500" customFormat="1" ht="13.5"/>
    <row r="1289" s="500" customFormat="1" ht="13.5"/>
    <row r="1290" s="500" customFormat="1" ht="13.5"/>
    <row r="1291" s="500" customFormat="1" ht="13.5"/>
    <row r="1292" s="500" customFormat="1" ht="13.5"/>
    <row r="1293" s="500" customFormat="1" ht="13.5"/>
    <row r="1294" s="500" customFormat="1" ht="13.5"/>
    <row r="1295" s="500" customFormat="1" ht="13.5"/>
    <row r="1296" s="500" customFormat="1" ht="13.5"/>
    <row r="1297" s="500" customFormat="1" ht="13.5"/>
    <row r="1298" s="500" customFormat="1" ht="13.5"/>
    <row r="1299" s="500" customFormat="1" ht="13.5"/>
    <row r="1300" s="500" customFormat="1" ht="13.5"/>
    <row r="1301" s="500" customFormat="1" ht="13.5"/>
    <row r="1302" s="500" customFormat="1" ht="13.5"/>
    <row r="1303" s="500" customFormat="1" ht="13.5"/>
    <row r="1304" s="500" customFormat="1" ht="13.5"/>
    <row r="1305" s="500" customFormat="1" ht="13.5"/>
    <row r="1306" s="500" customFormat="1" ht="13.5"/>
    <row r="1307" s="500" customFormat="1" ht="13.5"/>
    <row r="1308" s="500" customFormat="1" ht="13.5"/>
    <row r="1309" s="500" customFormat="1" ht="13.5"/>
    <row r="1310" s="500" customFormat="1" ht="13.5"/>
    <row r="1311" s="500" customFormat="1" ht="13.5"/>
    <row r="1312" s="500" customFormat="1" ht="13.5"/>
    <row r="1313" s="500" customFormat="1" ht="13.5"/>
    <row r="1314" s="500" customFormat="1" ht="13.5"/>
    <row r="1315" s="500" customFormat="1" ht="13.5"/>
    <row r="1316" s="500" customFormat="1" ht="13.5"/>
    <row r="1317" s="500" customFormat="1" ht="13.5"/>
    <row r="1318" s="500" customFormat="1" ht="13.5"/>
    <row r="1319" s="500" customFormat="1" ht="13.5"/>
    <row r="1320" s="500" customFormat="1" ht="13.5"/>
    <row r="1321" s="500" customFormat="1" ht="13.5"/>
    <row r="1322" s="500" customFormat="1" ht="13.5"/>
    <row r="1323" s="500" customFormat="1" ht="13.5"/>
    <row r="1324" s="500" customFormat="1" ht="13.5"/>
    <row r="1325" s="500" customFormat="1" ht="13.5"/>
    <row r="1326" s="500" customFormat="1" ht="13.5"/>
    <row r="1327" s="500" customFormat="1" ht="13.5"/>
    <row r="1328" s="500" customFormat="1" ht="13.5"/>
    <row r="1329" s="500" customFormat="1" ht="13.5"/>
    <row r="1330" s="500" customFormat="1" ht="13.5"/>
    <row r="1331" s="500" customFormat="1" ht="13.5"/>
    <row r="1332" s="500" customFormat="1" ht="13.5"/>
    <row r="1333" s="500" customFormat="1" ht="13.5"/>
    <row r="1334" s="500" customFormat="1" ht="13.5"/>
    <row r="1335" s="500" customFormat="1" ht="13.5"/>
    <row r="1336" s="500" customFormat="1" ht="13.5"/>
    <row r="1337" s="500" customFormat="1" ht="13.5"/>
    <row r="1338" s="500" customFormat="1" ht="13.5"/>
    <row r="1339" s="500" customFormat="1" ht="13.5"/>
    <row r="1340" s="500" customFormat="1" ht="13.5"/>
    <row r="1341" s="500" customFormat="1" ht="13.5"/>
    <row r="1342" s="500" customFormat="1" ht="13.5"/>
    <row r="1343" s="500" customFormat="1" ht="13.5"/>
    <row r="1344" s="500" customFormat="1" ht="13.5"/>
    <row r="1345" s="500" customFormat="1" ht="13.5"/>
    <row r="1346" s="500" customFormat="1" ht="13.5"/>
    <row r="1347" s="500" customFormat="1" ht="13.5"/>
    <row r="1348" s="500" customFormat="1" ht="13.5"/>
    <row r="1349" s="500" customFormat="1" ht="13.5"/>
    <row r="1350" s="500" customFormat="1" ht="13.5"/>
    <row r="1351" s="500" customFormat="1" ht="13.5"/>
    <row r="1352" s="500" customFormat="1" ht="13.5"/>
    <row r="1353" s="500" customFormat="1" ht="13.5"/>
    <row r="1354" s="500" customFormat="1" ht="13.5"/>
    <row r="1355" s="500" customFormat="1" ht="13.5"/>
    <row r="1356" s="500" customFormat="1" ht="13.5"/>
    <row r="1357" s="500" customFormat="1" ht="13.5"/>
    <row r="1358" s="500" customFormat="1" ht="13.5"/>
    <row r="1359" s="500" customFormat="1" ht="13.5"/>
    <row r="1360" s="500" customFormat="1" ht="13.5"/>
    <row r="1361" s="500" customFormat="1" ht="13.5"/>
    <row r="1362" s="500" customFormat="1" ht="13.5"/>
    <row r="1363" s="500" customFormat="1" ht="13.5"/>
    <row r="1364" s="500" customFormat="1" ht="13.5"/>
    <row r="1365" s="500" customFormat="1" ht="13.5"/>
    <row r="1366" s="500" customFormat="1" ht="13.5"/>
    <row r="1367" s="500" customFormat="1" ht="13.5"/>
    <row r="1368" s="500" customFormat="1" ht="13.5"/>
    <row r="1369" s="500" customFormat="1" ht="13.5"/>
    <row r="1370" s="500" customFormat="1" ht="13.5"/>
    <row r="1371" s="500" customFormat="1" ht="13.5"/>
    <row r="1372" s="500" customFormat="1" ht="13.5"/>
    <row r="1373" s="500" customFormat="1" ht="13.5"/>
    <row r="1374" s="500" customFormat="1" ht="13.5"/>
    <row r="1375" s="500" customFormat="1" ht="13.5"/>
    <row r="1376" s="500" customFormat="1" ht="13.5"/>
    <row r="1377" s="500" customFormat="1" ht="13.5"/>
    <row r="1378" s="500" customFormat="1" ht="13.5"/>
    <row r="1379" s="500" customFormat="1" ht="13.5"/>
    <row r="1380" s="500" customFormat="1" ht="13.5"/>
    <row r="1381" s="500" customFormat="1" ht="13.5"/>
    <row r="1382" s="500" customFormat="1" ht="13.5"/>
    <row r="1383" s="500" customFormat="1" ht="13.5"/>
    <row r="1384" s="500" customFormat="1" ht="13.5"/>
    <row r="1385" s="500" customFormat="1" ht="13.5"/>
    <row r="1386" s="500" customFormat="1" ht="13.5"/>
    <row r="1387" s="500" customFormat="1" ht="13.5"/>
    <row r="1388" s="500" customFormat="1" ht="13.5"/>
    <row r="1389" s="500" customFormat="1" ht="13.5"/>
    <row r="1390" s="500" customFormat="1" ht="13.5"/>
    <row r="1391" s="500" customFormat="1" ht="13.5"/>
    <row r="1392" s="500" customFormat="1" ht="13.5"/>
    <row r="1393" s="500" customFormat="1" ht="13.5"/>
    <row r="1394" s="500" customFormat="1" ht="13.5"/>
    <row r="1395" s="500" customFormat="1" ht="13.5"/>
    <row r="1396" s="500" customFormat="1" ht="13.5"/>
    <row r="1397" s="500" customFormat="1" ht="13.5"/>
    <row r="1398" s="500" customFormat="1" ht="13.5"/>
    <row r="1399" s="500" customFormat="1" ht="13.5"/>
    <row r="1400" s="500" customFormat="1" ht="13.5"/>
    <row r="1401" s="500" customFormat="1" ht="13.5"/>
    <row r="1402" s="500" customFormat="1" ht="13.5"/>
    <row r="1403" s="500" customFormat="1" ht="13.5"/>
    <row r="1404" s="500" customFormat="1" ht="13.5"/>
    <row r="1405" s="500" customFormat="1" ht="13.5"/>
    <row r="1406" s="500" customFormat="1" ht="13.5"/>
    <row r="1407" s="500" customFormat="1" ht="13.5"/>
    <row r="1408" s="500" customFormat="1" ht="13.5"/>
    <row r="1409" s="500" customFormat="1" ht="13.5"/>
    <row r="1410" s="500" customFormat="1" ht="13.5"/>
    <row r="1411" s="500" customFormat="1" ht="13.5"/>
    <row r="1412" s="500" customFormat="1" ht="13.5"/>
    <row r="1413" s="500" customFormat="1" ht="13.5"/>
    <row r="1414" s="500" customFormat="1" ht="13.5"/>
    <row r="1415" s="500" customFormat="1" ht="13.5"/>
    <row r="1416" s="500" customFormat="1" ht="13.5"/>
    <row r="1417" s="500" customFormat="1" ht="13.5"/>
    <row r="1418" s="500" customFormat="1" ht="13.5"/>
    <row r="1419" s="500" customFormat="1" ht="13.5"/>
    <row r="1420" s="500" customFormat="1" ht="13.5"/>
    <row r="1421" s="500" customFormat="1" ht="13.5"/>
    <row r="1422" s="500" customFormat="1" ht="13.5"/>
    <row r="1423" s="500" customFormat="1" ht="13.5"/>
    <row r="1424" s="500" customFormat="1" ht="13.5"/>
    <row r="1425" s="500" customFormat="1" ht="13.5"/>
    <row r="1426" s="500" customFormat="1" ht="13.5"/>
    <row r="1427" s="500" customFormat="1" ht="13.5"/>
    <row r="1428" s="500" customFormat="1" ht="13.5"/>
    <row r="1429" s="500" customFormat="1" ht="13.5"/>
    <row r="1430" s="500" customFormat="1" ht="13.5"/>
    <row r="1431" s="500" customFormat="1" ht="13.5"/>
    <row r="1432" s="500" customFormat="1" ht="13.5"/>
    <row r="1433" s="500" customFormat="1" ht="13.5"/>
    <row r="1434" s="500" customFormat="1" ht="13.5"/>
    <row r="1435" s="500" customFormat="1" ht="13.5"/>
    <row r="1436" s="500" customFormat="1" ht="13.5"/>
    <row r="1437" s="500" customFormat="1" ht="13.5"/>
    <row r="1438" s="500" customFormat="1" ht="13.5"/>
    <row r="1439" s="500" customFormat="1" ht="13.5"/>
    <row r="1440" s="500" customFormat="1" ht="13.5"/>
    <row r="1441" s="500" customFormat="1" ht="13.5"/>
    <row r="1442" s="500" customFormat="1" ht="13.5"/>
    <row r="1443" s="500" customFormat="1" ht="13.5"/>
    <row r="1444" s="500" customFormat="1" ht="13.5"/>
    <row r="1445" s="500" customFormat="1" ht="13.5"/>
    <row r="1446" s="500" customFormat="1" ht="13.5"/>
    <row r="1447" s="500" customFormat="1" ht="13.5"/>
    <row r="1448" s="500" customFormat="1" ht="13.5"/>
    <row r="1449" s="500" customFormat="1" ht="13.5"/>
    <row r="1450" s="500" customFormat="1" ht="13.5"/>
    <row r="1451" s="500" customFormat="1" ht="13.5"/>
    <row r="1452" s="500" customFormat="1" ht="13.5"/>
    <row r="1453" s="500" customFormat="1" ht="13.5"/>
    <row r="1454" s="500" customFormat="1" ht="13.5"/>
    <row r="1455" s="500" customFormat="1" ht="13.5"/>
    <row r="1456" s="500" customFormat="1" ht="13.5"/>
    <row r="1457" s="500" customFormat="1" ht="13.5"/>
    <row r="1458" s="500" customFormat="1" ht="13.5"/>
    <row r="1459" s="500" customFormat="1" ht="13.5"/>
    <row r="1460" s="500" customFormat="1" ht="13.5"/>
    <row r="1461" s="500" customFormat="1" ht="13.5"/>
    <row r="1462" s="500" customFormat="1" ht="13.5"/>
    <row r="1463" s="500" customFormat="1" ht="13.5"/>
    <row r="1464" s="500" customFormat="1" ht="13.5"/>
    <row r="1465" s="500" customFormat="1" ht="13.5"/>
    <row r="1466" s="500" customFormat="1" ht="13.5"/>
    <row r="1467" s="500" customFormat="1" ht="13.5"/>
    <row r="1468" s="500" customFormat="1" ht="13.5"/>
    <row r="1469" s="500" customFormat="1" ht="13.5"/>
    <row r="1470" s="500" customFormat="1" ht="13.5"/>
    <row r="1471" s="500" customFormat="1" ht="13.5"/>
    <row r="1472" s="500" customFormat="1" ht="13.5"/>
    <row r="1473" s="500" customFormat="1" ht="13.5"/>
    <row r="1474" s="500" customFormat="1" ht="13.5"/>
    <row r="1475" s="500" customFormat="1" ht="13.5"/>
    <row r="1476" s="500" customFormat="1" ht="13.5"/>
    <row r="1477" s="500" customFormat="1" ht="13.5"/>
    <row r="1478" s="500" customFormat="1" ht="13.5"/>
    <row r="1479" s="500" customFormat="1" ht="13.5"/>
    <row r="1480" s="500" customFormat="1" ht="13.5"/>
    <row r="1481" s="500" customFormat="1" ht="13.5"/>
    <row r="1482" s="500" customFormat="1" ht="13.5"/>
    <row r="1483" s="500" customFormat="1" ht="13.5"/>
    <row r="1484" s="500" customFormat="1" ht="13.5"/>
    <row r="1485" s="500" customFormat="1" ht="13.5"/>
    <row r="1486" s="500" customFormat="1" ht="13.5"/>
    <row r="1487" s="500" customFormat="1" ht="13.5"/>
    <row r="1488" s="500" customFormat="1" ht="13.5"/>
    <row r="1489" s="500" customFormat="1" ht="13.5"/>
    <row r="1490" s="500" customFormat="1" ht="13.5"/>
    <row r="1491" s="500" customFormat="1" ht="13.5"/>
    <row r="1492" s="500" customFormat="1" ht="13.5"/>
    <row r="1493" s="500" customFormat="1" ht="13.5"/>
    <row r="1494" s="500" customFormat="1" ht="13.5"/>
    <row r="1495" s="500" customFormat="1" ht="13.5"/>
    <row r="1496" s="500" customFormat="1" ht="13.5"/>
    <row r="1497" s="500" customFormat="1" ht="13.5"/>
    <row r="1498" s="500" customFormat="1" ht="13.5"/>
    <row r="1499" s="500" customFormat="1" ht="13.5"/>
    <row r="1500" s="500" customFormat="1" ht="13.5"/>
    <row r="1501" s="500" customFormat="1" ht="13.5"/>
    <row r="1502" s="500" customFormat="1" ht="13.5"/>
    <row r="1503" s="500" customFormat="1" ht="13.5"/>
    <row r="1504" s="500" customFormat="1" ht="13.5"/>
    <row r="1505" s="500" customFormat="1" ht="13.5"/>
    <row r="1506" s="500" customFormat="1" ht="13.5"/>
    <row r="1507" s="500" customFormat="1" ht="13.5"/>
    <row r="1508" s="500" customFormat="1" ht="13.5"/>
    <row r="1509" s="500" customFormat="1" ht="13.5"/>
    <row r="1510" s="500" customFormat="1" ht="13.5"/>
    <row r="1511" s="500" customFormat="1" ht="13.5"/>
    <row r="1512" s="500" customFormat="1" ht="13.5"/>
    <row r="1513" s="500" customFormat="1" ht="13.5"/>
    <row r="1514" s="500" customFormat="1" ht="13.5"/>
    <row r="1515" s="500" customFormat="1" ht="13.5"/>
    <row r="1516" s="500" customFormat="1" ht="13.5"/>
    <row r="1517" s="500" customFormat="1" ht="13.5"/>
    <row r="1518" s="500" customFormat="1" ht="13.5"/>
    <row r="1519" s="500" customFormat="1" ht="13.5"/>
    <row r="1520" s="500" customFormat="1" ht="13.5"/>
    <row r="1521" s="500" customFormat="1" ht="13.5"/>
    <row r="1522" s="500" customFormat="1" ht="13.5"/>
    <row r="1523" s="500" customFormat="1" ht="13.5"/>
    <row r="1524" s="500" customFormat="1" ht="13.5"/>
    <row r="1525" s="500" customFormat="1" ht="13.5"/>
    <row r="1526" s="500" customFormat="1" ht="13.5"/>
    <row r="1527" s="500" customFormat="1" ht="13.5"/>
    <row r="1528" s="500" customFormat="1" ht="13.5"/>
    <row r="1529" s="500" customFormat="1" ht="13.5"/>
    <row r="1530" s="500" customFormat="1" ht="13.5"/>
    <row r="1531" s="500" customFormat="1" ht="13.5"/>
    <row r="1532" s="500" customFormat="1" ht="13.5"/>
    <row r="1533" s="500" customFormat="1" ht="13.5"/>
    <row r="1534" s="500" customFormat="1" ht="13.5"/>
    <row r="1535" s="500" customFormat="1" ht="13.5"/>
    <row r="1536" s="500" customFormat="1" ht="13.5"/>
    <row r="1537" s="500" customFormat="1" ht="13.5"/>
    <row r="1538" s="500" customFormat="1" ht="13.5"/>
    <row r="1539" s="500" customFormat="1" ht="13.5"/>
    <row r="1540" s="500" customFormat="1" ht="13.5"/>
    <row r="1541" s="500" customFormat="1" ht="13.5"/>
    <row r="1542" s="500" customFormat="1" ht="13.5"/>
    <row r="1543" s="500" customFormat="1" ht="13.5"/>
    <row r="1544" s="500" customFormat="1" ht="13.5"/>
    <row r="1545" s="500" customFormat="1" ht="13.5"/>
    <row r="1546" s="500" customFormat="1" ht="13.5"/>
    <row r="1547" s="500" customFormat="1" ht="13.5"/>
    <row r="1548" s="500" customFormat="1" ht="13.5"/>
    <row r="1549" s="500" customFormat="1" ht="13.5"/>
    <row r="1550" s="500" customFormat="1" ht="13.5"/>
    <row r="1551" s="500" customFormat="1" ht="13.5"/>
    <row r="1552" s="500" customFormat="1" ht="13.5"/>
    <row r="1553" s="500" customFormat="1" ht="13.5"/>
    <row r="1554" s="500" customFormat="1" ht="13.5"/>
    <row r="1555" s="500" customFormat="1" ht="13.5"/>
    <row r="1556" s="500" customFormat="1" ht="13.5"/>
    <row r="1557" s="500" customFormat="1" ht="13.5"/>
    <row r="1558" s="500" customFormat="1" ht="13.5"/>
    <row r="1559" s="500" customFormat="1" ht="13.5"/>
    <row r="1560" s="500" customFormat="1" ht="13.5"/>
    <row r="1561" s="500" customFormat="1" ht="13.5"/>
    <row r="1562" s="500" customFormat="1" ht="13.5"/>
    <row r="1563" s="500" customFormat="1" ht="13.5"/>
    <row r="1564" s="500" customFormat="1" ht="13.5"/>
    <row r="1565" s="500" customFormat="1" ht="13.5"/>
    <row r="1566" s="500" customFormat="1" ht="13.5"/>
    <row r="1567" s="500" customFormat="1" ht="13.5"/>
    <row r="1568" s="500" customFormat="1" ht="13.5"/>
    <row r="1569" s="500" customFormat="1" ht="13.5"/>
    <row r="1570" s="500" customFormat="1" ht="13.5"/>
    <row r="1571" s="500" customFormat="1" ht="13.5"/>
    <row r="1572" s="500" customFormat="1" ht="13.5"/>
    <row r="1573" s="500" customFormat="1" ht="13.5"/>
    <row r="1574" s="500" customFormat="1" ht="13.5"/>
    <row r="1575" s="500" customFormat="1" ht="13.5"/>
    <row r="1576" s="500" customFormat="1" ht="13.5"/>
    <row r="1577" s="500" customFormat="1" ht="13.5"/>
    <row r="1578" s="500" customFormat="1" ht="13.5"/>
    <row r="1579" s="500" customFormat="1" ht="13.5"/>
    <row r="1580" s="500" customFormat="1" ht="13.5"/>
    <row r="1581" s="500" customFormat="1" ht="13.5"/>
    <row r="1582" s="500" customFormat="1" ht="13.5"/>
    <row r="1583" s="500" customFormat="1" ht="13.5"/>
    <row r="1584" s="500" customFormat="1" ht="13.5"/>
    <row r="1585" s="500" customFormat="1" ht="13.5"/>
    <row r="1586" s="500" customFormat="1" ht="13.5"/>
    <row r="1587" s="500" customFormat="1" ht="13.5"/>
    <row r="1588" s="500" customFormat="1" ht="13.5"/>
    <row r="1589" s="500" customFormat="1" ht="13.5"/>
    <row r="1590" s="500" customFormat="1" ht="13.5"/>
    <row r="1591" s="500" customFormat="1" ht="13.5"/>
    <row r="1592" s="500" customFormat="1" ht="13.5"/>
    <row r="1593" s="500" customFormat="1" ht="13.5"/>
    <row r="1594" s="500" customFormat="1" ht="13.5"/>
    <row r="1595" s="500" customFormat="1" ht="13.5"/>
    <row r="1596" s="500" customFormat="1" ht="13.5"/>
    <row r="1597" s="500" customFormat="1" ht="13.5"/>
    <row r="1598" s="500" customFormat="1" ht="13.5"/>
    <row r="1599" s="500" customFormat="1" ht="13.5"/>
    <row r="1600" s="500" customFormat="1" ht="13.5"/>
    <row r="1601" s="500" customFormat="1" ht="13.5"/>
    <row r="1602" s="500" customFormat="1" ht="13.5"/>
    <row r="1603" s="500" customFormat="1" ht="13.5"/>
    <row r="1604" s="500" customFormat="1" ht="13.5"/>
    <row r="1605" s="500" customFormat="1" ht="13.5"/>
    <row r="1606" s="500" customFormat="1" ht="13.5"/>
    <row r="1607" s="500" customFormat="1" ht="13.5"/>
    <row r="1608" s="500" customFormat="1" ht="13.5"/>
    <row r="1609" s="500" customFormat="1" ht="13.5"/>
    <row r="1610" s="500" customFormat="1" ht="13.5"/>
    <row r="1611" s="500" customFormat="1" ht="13.5"/>
    <row r="1612" s="500" customFormat="1" ht="13.5"/>
    <row r="1613" s="500" customFormat="1" ht="13.5"/>
    <row r="1614" s="500" customFormat="1" ht="13.5"/>
    <row r="1615" s="500" customFormat="1" ht="13.5"/>
    <row r="1616" s="500" customFormat="1" ht="13.5"/>
    <row r="1617" s="500" customFormat="1" ht="13.5"/>
    <row r="1618" s="500" customFormat="1" ht="13.5"/>
    <row r="1619" s="500" customFormat="1" ht="13.5"/>
    <row r="1620" s="500" customFormat="1" ht="13.5"/>
    <row r="1621" s="500" customFormat="1" ht="13.5"/>
    <row r="1622" s="500" customFormat="1" ht="13.5"/>
    <row r="1623" s="500" customFormat="1" ht="13.5"/>
    <row r="1624" s="500" customFormat="1" ht="13.5"/>
    <row r="1625" s="500" customFormat="1" ht="13.5"/>
    <row r="1626" s="500" customFormat="1" ht="13.5"/>
    <row r="1627" s="500" customFormat="1" ht="13.5"/>
    <row r="1628" s="500" customFormat="1" ht="13.5"/>
    <row r="1629" s="500" customFormat="1" ht="13.5"/>
    <row r="1630" s="500" customFormat="1" ht="13.5"/>
    <row r="1631" s="500" customFormat="1" ht="13.5"/>
    <row r="1632" s="500" customFormat="1" ht="13.5"/>
    <row r="1633" s="500" customFormat="1" ht="13.5"/>
    <row r="1634" s="500" customFormat="1" ht="13.5"/>
    <row r="1635" s="500" customFormat="1" ht="13.5"/>
    <row r="1636" s="500" customFormat="1" ht="13.5"/>
    <row r="1637" s="500" customFormat="1" ht="13.5"/>
    <row r="1638" s="500" customFormat="1" ht="13.5"/>
    <row r="1639" s="500" customFormat="1" ht="13.5"/>
    <row r="1640" s="500" customFormat="1" ht="13.5"/>
    <row r="1641" s="500" customFormat="1" ht="13.5"/>
    <row r="1642" s="500" customFormat="1" ht="13.5"/>
    <row r="1643" s="500" customFormat="1" ht="13.5"/>
    <row r="1644" s="500" customFormat="1" ht="13.5"/>
    <row r="1645" s="500" customFormat="1" ht="13.5"/>
    <row r="1646" s="500" customFormat="1" ht="13.5"/>
    <row r="1647" s="500" customFormat="1" ht="13.5"/>
    <row r="1648" s="500" customFormat="1" ht="13.5"/>
    <row r="1649" s="500" customFormat="1" ht="13.5"/>
    <row r="1650" s="500" customFormat="1" ht="13.5"/>
    <row r="1651" s="500" customFormat="1" ht="13.5"/>
    <row r="1652" s="500" customFormat="1" ht="13.5"/>
    <row r="1653" s="500" customFormat="1" ht="13.5"/>
    <row r="1654" s="500" customFormat="1" ht="13.5"/>
    <row r="1655" s="500" customFormat="1" ht="13.5"/>
    <row r="1656" s="500" customFormat="1" ht="13.5"/>
    <row r="1657" s="500" customFormat="1" ht="13.5"/>
    <row r="1658" s="500" customFormat="1" ht="13.5"/>
    <row r="1659" s="500" customFormat="1" ht="13.5"/>
    <row r="1660" s="500" customFormat="1" ht="13.5"/>
    <row r="1661" s="500" customFormat="1" ht="13.5"/>
    <row r="1662" s="500" customFormat="1" ht="13.5"/>
    <row r="1663" s="500" customFormat="1" ht="13.5"/>
    <row r="1664" s="500" customFormat="1" ht="13.5"/>
    <row r="1665" s="500" customFormat="1" ht="13.5"/>
    <row r="1666" s="500" customFormat="1" ht="13.5"/>
    <row r="1667" s="500" customFormat="1" ht="13.5"/>
    <row r="1668" s="500" customFormat="1" ht="13.5"/>
    <row r="1669" s="500" customFormat="1" ht="13.5"/>
    <row r="1670" s="500" customFormat="1" ht="13.5"/>
    <row r="1671" s="500" customFormat="1" ht="13.5"/>
    <row r="1672" s="500" customFormat="1" ht="13.5"/>
    <row r="1673" s="500" customFormat="1" ht="13.5"/>
    <row r="1674" s="500" customFormat="1" ht="13.5"/>
    <row r="1675" s="500" customFormat="1" ht="13.5"/>
    <row r="1676" s="500" customFormat="1" ht="13.5"/>
    <row r="1677" s="500" customFormat="1" ht="13.5"/>
    <row r="1678" s="500" customFormat="1" ht="13.5"/>
    <row r="1679" s="500" customFormat="1" ht="13.5"/>
    <row r="1680" s="500" customFormat="1" ht="13.5"/>
    <row r="1681" s="500" customFormat="1" ht="13.5"/>
    <row r="1682" s="500" customFormat="1" ht="13.5"/>
    <row r="1683" s="500" customFormat="1" ht="13.5"/>
    <row r="1684" s="500" customFormat="1" ht="13.5"/>
    <row r="1685" s="500" customFormat="1" ht="13.5"/>
    <row r="1686" s="500" customFormat="1" ht="13.5"/>
    <row r="1687" s="500" customFormat="1" ht="13.5"/>
    <row r="1688" s="500" customFormat="1" ht="13.5"/>
    <row r="1689" s="500" customFormat="1" ht="13.5"/>
    <row r="1690" s="500" customFormat="1" ht="13.5"/>
    <row r="1691" s="500" customFormat="1" ht="13.5"/>
    <row r="1692" s="500" customFormat="1" ht="13.5"/>
    <row r="1693" s="500" customFormat="1" ht="13.5"/>
    <row r="1694" s="500" customFormat="1" ht="13.5"/>
    <row r="1695" s="500" customFormat="1" ht="13.5"/>
    <row r="1696" s="500" customFormat="1" ht="13.5"/>
    <row r="1697" s="500" customFormat="1" ht="13.5"/>
    <row r="1698" s="500" customFormat="1" ht="13.5"/>
    <row r="1699" s="500" customFormat="1" ht="13.5"/>
    <row r="1700" s="500" customFormat="1" ht="13.5"/>
    <row r="1701" s="500" customFormat="1" ht="13.5"/>
    <row r="1702" s="500" customFormat="1" ht="13.5"/>
    <row r="1703" s="500" customFormat="1" ht="13.5"/>
    <row r="1704" s="500" customFormat="1" ht="13.5"/>
    <row r="1705" s="500" customFormat="1" ht="13.5"/>
    <row r="1706" s="500" customFormat="1" ht="13.5"/>
    <row r="1707" s="500" customFormat="1" ht="13.5"/>
    <row r="1708" s="500" customFormat="1" ht="13.5"/>
    <row r="1709" s="500" customFormat="1" ht="13.5"/>
    <row r="1710" s="500" customFormat="1" ht="13.5"/>
    <row r="1711" s="500" customFormat="1" ht="13.5"/>
    <row r="1712" s="500" customFormat="1" ht="13.5"/>
    <row r="1713" s="500" customFormat="1" ht="13.5"/>
    <row r="1714" s="500" customFormat="1" ht="13.5"/>
    <row r="1715" s="500" customFormat="1" ht="13.5"/>
    <row r="1716" s="500" customFormat="1" ht="13.5"/>
    <row r="1717" s="500" customFormat="1" ht="13.5"/>
    <row r="1718" s="500" customFormat="1" ht="13.5"/>
    <row r="1719" s="500" customFormat="1" ht="13.5"/>
    <row r="1720" s="500" customFormat="1" ht="13.5"/>
    <row r="1721" s="500" customFormat="1" ht="13.5"/>
    <row r="1722" s="500" customFormat="1" ht="13.5"/>
    <row r="1723" s="500" customFormat="1" ht="13.5"/>
    <row r="1724" s="500" customFormat="1" ht="13.5"/>
    <row r="1725" s="500" customFormat="1" ht="13.5"/>
    <row r="1726" s="500" customFormat="1" ht="13.5"/>
    <row r="1727" s="500" customFormat="1" ht="13.5"/>
    <row r="1728" s="500" customFormat="1" ht="13.5"/>
    <row r="1729" s="500" customFormat="1" ht="13.5"/>
    <row r="1730" s="500" customFormat="1" ht="13.5"/>
    <row r="1731" s="500" customFormat="1" ht="13.5"/>
    <row r="1732" s="500" customFormat="1" ht="13.5"/>
    <row r="1733" s="500" customFormat="1" ht="13.5"/>
    <row r="1734" s="500" customFormat="1" ht="13.5"/>
    <row r="1735" s="500" customFormat="1" ht="13.5"/>
    <row r="1736" s="500" customFormat="1" ht="13.5"/>
    <row r="1737" s="500" customFormat="1" ht="13.5"/>
    <row r="1738" s="500" customFormat="1" ht="13.5"/>
    <row r="1739" s="500" customFormat="1" ht="13.5"/>
    <row r="1740" s="500" customFormat="1" ht="13.5"/>
    <row r="1741" s="500" customFormat="1" ht="13.5"/>
    <row r="1742" s="500" customFormat="1" ht="13.5"/>
    <row r="1743" s="500" customFormat="1" ht="13.5"/>
    <row r="1744" s="500" customFormat="1" ht="13.5"/>
    <row r="1745" s="500" customFormat="1" ht="13.5"/>
    <row r="1746" s="500" customFormat="1" ht="13.5"/>
    <row r="1747" s="500" customFormat="1" ht="13.5"/>
    <row r="1748" s="500" customFormat="1" ht="13.5"/>
    <row r="1749" s="500" customFormat="1" ht="13.5"/>
    <row r="1750" s="500" customFormat="1" ht="13.5"/>
    <row r="1751" s="500" customFormat="1" ht="13.5"/>
    <row r="1752" s="500" customFormat="1" ht="13.5"/>
    <row r="1753" s="500" customFormat="1" ht="13.5"/>
    <row r="1754" s="500" customFormat="1" ht="13.5"/>
    <row r="1755" s="500" customFormat="1" ht="13.5"/>
    <row r="1756" s="500" customFormat="1" ht="13.5"/>
    <row r="1757" s="500" customFormat="1" ht="13.5"/>
    <row r="1758" s="500" customFormat="1" ht="13.5"/>
    <row r="1759" s="500" customFormat="1" ht="13.5"/>
    <row r="1760" s="500" customFormat="1" ht="13.5"/>
    <row r="1761" s="500" customFormat="1" ht="13.5"/>
    <row r="1762" s="500" customFormat="1" ht="13.5"/>
    <row r="1763" s="500" customFormat="1" ht="13.5"/>
    <row r="1764" s="500" customFormat="1" ht="13.5"/>
    <row r="1765" s="500" customFormat="1" ht="13.5"/>
    <row r="1766" s="500" customFormat="1" ht="13.5"/>
    <row r="1767" s="500" customFormat="1" ht="13.5"/>
    <row r="1768" s="500" customFormat="1" ht="13.5"/>
    <row r="1769" s="500" customFormat="1" ht="13.5"/>
    <row r="1770" s="500" customFormat="1" ht="13.5"/>
    <row r="1771" s="500" customFormat="1" ht="13.5"/>
    <row r="1772" s="500" customFormat="1" ht="13.5"/>
    <row r="1773" s="500" customFormat="1" ht="13.5"/>
    <row r="1774" s="500" customFormat="1" ht="13.5"/>
    <row r="1775" s="500" customFormat="1" ht="13.5"/>
    <row r="1776" s="500" customFormat="1" ht="13.5"/>
    <row r="1777" s="500" customFormat="1" ht="13.5"/>
    <row r="1778" s="500" customFormat="1" ht="13.5"/>
    <row r="1779" s="500" customFormat="1" ht="13.5"/>
    <row r="1780" s="500" customFormat="1" ht="13.5"/>
    <row r="1781" s="500" customFormat="1" ht="13.5"/>
    <row r="1782" s="500" customFormat="1" ht="13.5"/>
    <row r="1783" s="500" customFormat="1" ht="13.5"/>
    <row r="1784" s="500" customFormat="1" ht="13.5"/>
    <row r="1785" s="500" customFormat="1" ht="13.5"/>
    <row r="1786" s="500" customFormat="1" ht="13.5"/>
    <row r="1787" s="500" customFormat="1" ht="13.5"/>
    <row r="1788" s="500" customFormat="1" ht="13.5"/>
    <row r="1789" s="500" customFormat="1" ht="13.5"/>
    <row r="1790" s="500" customFormat="1" ht="13.5"/>
    <row r="1791" s="500" customFormat="1" ht="13.5"/>
    <row r="1792" s="500" customFormat="1" ht="13.5"/>
    <row r="1793" s="500" customFormat="1" ht="13.5"/>
    <row r="1794" s="500" customFormat="1" ht="13.5"/>
    <row r="1795" s="500" customFormat="1" ht="13.5"/>
    <row r="1796" s="500" customFormat="1" ht="13.5"/>
    <row r="1797" s="500" customFormat="1" ht="13.5"/>
    <row r="1798" s="500" customFormat="1" ht="13.5"/>
    <row r="1799" s="500" customFormat="1" ht="13.5"/>
    <row r="1800" s="500" customFormat="1" ht="13.5"/>
    <row r="1801" s="500" customFormat="1" ht="13.5"/>
    <row r="1802" s="500" customFormat="1" ht="13.5"/>
    <row r="1803" s="500" customFormat="1" ht="13.5"/>
    <row r="1804" s="500" customFormat="1" ht="13.5"/>
    <row r="1805" s="500" customFormat="1" ht="13.5"/>
    <row r="1806" s="500" customFormat="1" ht="13.5"/>
    <row r="1807" s="500" customFormat="1" ht="13.5"/>
    <row r="1808" s="500" customFormat="1" ht="13.5"/>
    <row r="1809" s="500" customFormat="1" ht="13.5"/>
    <row r="1810" s="500" customFormat="1" ht="13.5"/>
    <row r="1811" s="500" customFormat="1" ht="13.5"/>
    <row r="1812" s="500" customFormat="1" ht="13.5"/>
    <row r="1813" s="500" customFormat="1" ht="13.5"/>
    <row r="1814" s="500" customFormat="1" ht="13.5"/>
    <row r="1815" s="500" customFormat="1" ht="13.5"/>
    <row r="1816" s="500" customFormat="1" ht="13.5"/>
    <row r="1817" s="500" customFormat="1" ht="13.5"/>
    <row r="1818" s="500" customFormat="1" ht="13.5"/>
    <row r="1819" s="500" customFormat="1" ht="13.5"/>
    <row r="1820" s="500" customFormat="1" ht="13.5"/>
    <row r="1821" s="500" customFormat="1" ht="13.5"/>
    <row r="1822" s="500" customFormat="1" ht="13.5"/>
    <row r="1823" s="500" customFormat="1" ht="13.5"/>
    <row r="1824" s="500" customFormat="1" ht="13.5"/>
    <row r="1825" s="500" customFormat="1" ht="13.5"/>
    <row r="1826" s="500" customFormat="1" ht="13.5"/>
    <row r="1827" s="500" customFormat="1" ht="13.5"/>
    <row r="1828" s="500" customFormat="1" ht="13.5"/>
    <row r="1829" s="500" customFormat="1" ht="13.5"/>
    <row r="1830" s="500" customFormat="1" ht="13.5"/>
    <row r="1831" s="500" customFormat="1" ht="13.5"/>
    <row r="1832" s="500" customFormat="1" ht="13.5"/>
    <row r="1833" s="500" customFormat="1" ht="13.5"/>
    <row r="1834" s="500" customFormat="1" ht="13.5"/>
    <row r="1835" s="500" customFormat="1" ht="13.5"/>
    <row r="1836" s="500" customFormat="1" ht="13.5"/>
    <row r="1837" s="500" customFormat="1" ht="13.5"/>
    <row r="1838" s="500" customFormat="1" ht="13.5"/>
    <row r="1839" s="500" customFormat="1" ht="13.5"/>
    <row r="1840" s="500" customFormat="1" ht="13.5"/>
    <row r="1841" s="500" customFormat="1" ht="13.5"/>
    <row r="1842" s="500" customFormat="1" ht="13.5"/>
    <row r="1843" s="500" customFormat="1" ht="13.5"/>
    <row r="1844" s="500" customFormat="1" ht="13.5"/>
    <row r="1845" s="500" customFormat="1" ht="13.5"/>
    <row r="1846" s="500" customFormat="1" ht="13.5"/>
    <row r="1847" s="500" customFormat="1" ht="13.5"/>
    <row r="1848" s="500" customFormat="1" ht="13.5"/>
    <row r="1849" s="500" customFormat="1" ht="13.5"/>
    <row r="1850" s="500" customFormat="1" ht="13.5"/>
    <row r="1851" s="500" customFormat="1" ht="13.5"/>
    <row r="1852" s="500" customFormat="1" ht="13.5"/>
    <row r="1853" s="500" customFormat="1" ht="13.5"/>
    <row r="1854" s="500" customFormat="1" ht="13.5"/>
    <row r="1855" s="500" customFormat="1" ht="13.5"/>
    <row r="1856" s="500" customFormat="1" ht="13.5"/>
    <row r="1857" s="500" customFormat="1" ht="13.5"/>
    <row r="1858" s="500" customFormat="1" ht="13.5"/>
    <row r="1859" s="500" customFormat="1" ht="13.5"/>
    <row r="1860" s="500" customFormat="1" ht="13.5"/>
    <row r="1861" s="500" customFormat="1" ht="13.5"/>
    <row r="1862" s="500" customFormat="1" ht="13.5"/>
    <row r="1863" s="500" customFormat="1" ht="13.5"/>
    <row r="1864" s="500" customFormat="1" ht="13.5"/>
    <row r="1865" s="500" customFormat="1" ht="13.5"/>
    <row r="1866" s="500" customFormat="1" ht="13.5"/>
    <row r="1867" s="500" customFormat="1" ht="13.5"/>
    <row r="1868" s="500" customFormat="1" ht="13.5"/>
    <row r="1869" s="500" customFormat="1" ht="13.5"/>
    <row r="1870" s="500" customFormat="1" ht="13.5"/>
    <row r="1871" s="500" customFormat="1" ht="13.5"/>
    <row r="1872" s="500" customFormat="1" ht="13.5"/>
    <row r="1873" s="500" customFormat="1" ht="13.5"/>
    <row r="1874" s="500" customFormat="1" ht="13.5"/>
    <row r="1875" s="500" customFormat="1" ht="13.5"/>
    <row r="1876" s="500" customFormat="1" ht="13.5"/>
    <row r="1877" s="500" customFormat="1" ht="13.5"/>
    <row r="1878" s="500" customFormat="1" ht="13.5"/>
    <row r="1879" s="500" customFormat="1" ht="13.5"/>
    <row r="1880" s="500" customFormat="1" ht="13.5"/>
    <row r="1881" s="500" customFormat="1" ht="13.5"/>
    <row r="1882" s="500" customFormat="1" ht="13.5"/>
    <row r="1883" s="500" customFormat="1" ht="13.5"/>
    <row r="1884" s="500" customFormat="1" ht="13.5"/>
    <row r="1885" s="500" customFormat="1" ht="13.5"/>
    <row r="1886" s="500" customFormat="1" ht="13.5"/>
    <row r="1887" s="500" customFormat="1" ht="13.5"/>
    <row r="1888" s="500" customFormat="1" ht="13.5"/>
    <row r="1889" s="500" customFormat="1" ht="13.5"/>
    <row r="1890" s="500" customFormat="1" ht="13.5"/>
    <row r="1891" s="500" customFormat="1" ht="13.5"/>
    <row r="1892" s="500" customFormat="1" ht="13.5"/>
    <row r="1893" s="500" customFormat="1" ht="13.5"/>
    <row r="1894" s="500" customFormat="1" ht="13.5"/>
    <row r="1895" s="500" customFormat="1" ht="13.5"/>
    <row r="1896" s="500" customFormat="1" ht="13.5"/>
    <row r="1897" s="500" customFormat="1" ht="13.5"/>
    <row r="1898" s="500" customFormat="1" ht="13.5"/>
    <row r="1899" s="500" customFormat="1" ht="13.5"/>
    <row r="1900" s="500" customFormat="1" ht="13.5"/>
    <row r="1901" s="500" customFormat="1" ht="13.5"/>
    <row r="1902" s="500" customFormat="1" ht="13.5"/>
    <row r="1903" s="500" customFormat="1" ht="13.5"/>
    <row r="1904" s="500" customFormat="1" ht="13.5"/>
    <row r="1905" s="500" customFormat="1" ht="13.5"/>
    <row r="1906" s="500" customFormat="1" ht="13.5"/>
    <row r="1907" s="500" customFormat="1" ht="13.5"/>
    <row r="1908" s="500" customFormat="1" ht="13.5"/>
    <row r="1909" s="500" customFormat="1" ht="13.5"/>
    <row r="1910" s="500" customFormat="1" ht="13.5"/>
    <row r="1911" s="500" customFormat="1" ht="13.5"/>
    <row r="1912" s="500" customFormat="1" ht="13.5"/>
    <row r="1913" s="500" customFormat="1" ht="13.5"/>
    <row r="1914" s="500" customFormat="1" ht="13.5"/>
    <row r="1915" s="500" customFormat="1" ht="13.5"/>
    <row r="1916" s="500" customFormat="1" ht="13.5"/>
    <row r="1917" s="500" customFormat="1" ht="13.5"/>
    <row r="1918" s="500" customFormat="1" ht="13.5"/>
    <row r="1919" s="500" customFormat="1" ht="13.5"/>
    <row r="1920" s="500" customFormat="1" ht="13.5"/>
    <row r="1921" s="500" customFormat="1" ht="13.5"/>
    <row r="1922" s="500" customFormat="1" ht="13.5"/>
    <row r="1923" s="500" customFormat="1" ht="13.5"/>
    <row r="1924" s="500" customFormat="1" ht="13.5"/>
    <row r="1925" s="500" customFormat="1" ht="13.5"/>
    <row r="1926" s="500" customFormat="1" ht="13.5"/>
    <row r="1927" s="500" customFormat="1" ht="13.5"/>
    <row r="1928" s="500" customFormat="1" ht="13.5"/>
    <row r="1929" s="500" customFormat="1" ht="13.5"/>
    <row r="1930" s="500" customFormat="1" ht="13.5"/>
    <row r="1931" s="500" customFormat="1" ht="13.5"/>
    <row r="1932" s="500" customFormat="1" ht="13.5"/>
    <row r="1933" s="500" customFormat="1" ht="13.5"/>
    <row r="1934" s="500" customFormat="1" ht="13.5"/>
    <row r="1935" s="500" customFormat="1" ht="13.5"/>
    <row r="1936" s="500" customFormat="1" ht="13.5"/>
    <row r="1937" s="500" customFormat="1" ht="13.5"/>
    <row r="1938" s="500" customFormat="1" ht="13.5"/>
    <row r="1939" s="500" customFormat="1" ht="13.5"/>
    <row r="1940" s="500" customFormat="1" ht="13.5"/>
    <row r="1941" s="500" customFormat="1" ht="13.5"/>
    <row r="1942" s="500" customFormat="1" ht="13.5"/>
    <row r="1943" s="500" customFormat="1" ht="13.5"/>
    <row r="1944" s="500" customFormat="1" ht="13.5"/>
    <row r="1945" s="500" customFormat="1" ht="13.5"/>
    <row r="1946" s="500" customFormat="1" ht="13.5"/>
    <row r="1947" s="500" customFormat="1" ht="13.5"/>
    <row r="1948" s="500" customFormat="1" ht="13.5"/>
    <row r="1949" s="500" customFormat="1" ht="13.5"/>
    <row r="1950" s="500" customFormat="1" ht="13.5"/>
    <row r="1951" s="500" customFormat="1" ht="13.5"/>
    <row r="1952" s="500" customFormat="1" ht="13.5"/>
    <row r="1953" s="500" customFormat="1" ht="13.5"/>
    <row r="1954" s="500" customFormat="1" ht="13.5"/>
    <row r="1955" s="500" customFormat="1" ht="13.5"/>
    <row r="1956" s="500" customFormat="1" ht="13.5"/>
    <row r="1957" s="500" customFormat="1" ht="13.5"/>
    <row r="1958" s="500" customFormat="1" ht="13.5"/>
    <row r="1959" s="500" customFormat="1" ht="13.5"/>
    <row r="1960" s="500" customFormat="1" ht="13.5"/>
    <row r="1961" s="500" customFormat="1" ht="13.5"/>
    <row r="1962" s="500" customFormat="1" ht="13.5"/>
    <row r="1963" s="500" customFormat="1" ht="13.5"/>
    <row r="1964" s="500" customFormat="1" ht="13.5"/>
    <row r="1965" s="500" customFormat="1" ht="13.5"/>
    <row r="1966" s="500" customFormat="1" ht="13.5"/>
    <row r="1967" s="500" customFormat="1" ht="13.5"/>
    <row r="1968" s="500" customFormat="1" ht="13.5"/>
    <row r="1969" s="500" customFormat="1" ht="13.5"/>
    <row r="1970" s="500" customFormat="1" ht="13.5"/>
    <row r="1971" s="500" customFormat="1" ht="13.5"/>
    <row r="1972" s="500" customFormat="1" ht="13.5"/>
    <row r="1973" s="500" customFormat="1" ht="13.5"/>
    <row r="1974" s="500" customFormat="1" ht="13.5"/>
    <row r="1975" s="500" customFormat="1" ht="13.5"/>
    <row r="1976" s="500" customFormat="1" ht="13.5"/>
    <row r="1977" s="500" customFormat="1" ht="13.5"/>
    <row r="1978" s="500" customFormat="1" ht="13.5"/>
    <row r="1979" s="500" customFormat="1" ht="13.5"/>
    <row r="1980" s="500" customFormat="1" ht="13.5"/>
    <row r="1981" s="500" customFormat="1" ht="13.5"/>
    <row r="1982" s="500" customFormat="1" ht="13.5"/>
    <row r="1983" s="500" customFormat="1" ht="13.5"/>
    <row r="1984" s="500" customFormat="1" ht="13.5"/>
    <row r="1985" s="500" customFormat="1" ht="13.5"/>
    <row r="1986" s="500" customFormat="1" ht="13.5"/>
    <row r="1987" s="500" customFormat="1" ht="13.5"/>
    <row r="1988" s="500" customFormat="1" ht="13.5"/>
    <row r="1989" s="500" customFormat="1" ht="13.5"/>
    <row r="1990" s="500" customFormat="1" ht="13.5"/>
    <row r="1991" s="500" customFormat="1" ht="13.5"/>
    <row r="1992" s="500" customFormat="1" ht="13.5"/>
    <row r="1993" s="500" customFormat="1" ht="13.5"/>
    <row r="1994" s="500" customFormat="1" ht="13.5"/>
    <row r="1995" s="500" customFormat="1" ht="13.5"/>
    <row r="1996" s="500" customFormat="1" ht="13.5"/>
    <row r="1997" s="500" customFormat="1" ht="13.5"/>
    <row r="1998" s="500" customFormat="1" ht="13.5"/>
    <row r="1999" s="500" customFormat="1" ht="13.5"/>
    <row r="2000" s="500" customFormat="1" ht="13.5"/>
    <row r="2001" s="500" customFormat="1" ht="13.5"/>
    <row r="2002" s="500" customFormat="1" ht="13.5"/>
    <row r="2003" s="500" customFormat="1" ht="13.5"/>
    <row r="2004" s="500" customFormat="1" ht="13.5"/>
    <row r="2005" s="500" customFormat="1" ht="13.5"/>
    <row r="2006" s="500" customFormat="1" ht="13.5"/>
    <row r="2007" s="500" customFormat="1" ht="13.5"/>
    <row r="2008" s="500" customFormat="1" ht="13.5"/>
    <row r="2009" s="500" customFormat="1" ht="13.5"/>
    <row r="2010" s="500" customFormat="1" ht="13.5"/>
    <row r="2011" s="500" customFormat="1" ht="13.5"/>
    <row r="2012" s="500" customFormat="1" ht="13.5"/>
    <row r="2013" s="500" customFormat="1" ht="13.5"/>
    <row r="2014" s="500" customFormat="1" ht="13.5"/>
    <row r="2015" s="500" customFormat="1" ht="13.5"/>
    <row r="2016" s="500" customFormat="1" ht="13.5"/>
    <row r="2017" s="500" customFormat="1" ht="13.5"/>
    <row r="2018" s="500" customFormat="1" ht="13.5"/>
    <row r="2019" s="500" customFormat="1" ht="13.5"/>
    <row r="2020" s="500" customFormat="1" ht="13.5"/>
    <row r="2021" s="500" customFormat="1" ht="13.5"/>
    <row r="2022" s="500" customFormat="1" ht="13.5"/>
    <row r="2023" s="500" customFormat="1" ht="13.5"/>
    <row r="2024" s="500" customFormat="1" ht="13.5"/>
    <row r="2025" s="500" customFormat="1" ht="13.5"/>
    <row r="2026" s="500" customFormat="1" ht="13.5"/>
    <row r="2027" s="500" customFormat="1" ht="13.5"/>
    <row r="2028" s="500" customFormat="1" ht="13.5"/>
    <row r="2029" s="500" customFormat="1" ht="13.5"/>
    <row r="2030" s="500" customFormat="1" ht="13.5"/>
    <row r="2031" s="500" customFormat="1" ht="13.5"/>
    <row r="2032" s="500" customFormat="1" ht="13.5"/>
    <row r="2033" s="500" customFormat="1" ht="13.5"/>
    <row r="2034" s="500" customFormat="1" ht="13.5"/>
    <row r="2035" s="500" customFormat="1" ht="13.5"/>
    <row r="2036" s="500" customFormat="1" ht="13.5"/>
    <row r="2037" s="500" customFormat="1" ht="13.5"/>
    <row r="2038" s="500" customFormat="1" ht="13.5"/>
    <row r="2039" s="500" customFormat="1" ht="13.5"/>
    <row r="2040" s="500" customFormat="1" ht="13.5"/>
    <row r="2041" s="500" customFormat="1" ht="13.5"/>
    <row r="2042" s="500" customFormat="1" ht="13.5"/>
    <row r="2043" s="500" customFormat="1" ht="13.5"/>
    <row r="2044" s="500" customFormat="1" ht="13.5"/>
    <row r="2045" s="500" customFormat="1" ht="13.5"/>
    <row r="2046" s="500" customFormat="1" ht="13.5"/>
    <row r="2047" s="500" customFormat="1" ht="13.5"/>
    <row r="2048" s="500" customFormat="1" ht="13.5"/>
    <row r="2049" s="500" customFormat="1" ht="13.5"/>
    <row r="2050" s="500" customFormat="1" ht="13.5"/>
    <row r="2051" s="500" customFormat="1" ht="13.5"/>
    <row r="2052" s="500" customFormat="1" ht="13.5"/>
    <row r="2053" s="500" customFormat="1" ht="13.5"/>
    <row r="2054" s="500" customFormat="1" ht="13.5"/>
    <row r="2055" s="500" customFormat="1" ht="13.5"/>
    <row r="2056" s="500" customFormat="1" ht="13.5"/>
    <row r="2057" s="500" customFormat="1" ht="13.5"/>
    <row r="2058" s="500" customFormat="1" ht="13.5"/>
    <row r="2059" s="500" customFormat="1" ht="13.5"/>
    <row r="2060" s="500" customFormat="1" ht="13.5"/>
    <row r="2061" s="500" customFormat="1" ht="13.5"/>
    <row r="2062" s="500" customFormat="1" ht="13.5"/>
    <row r="2063" s="500" customFormat="1" ht="13.5"/>
    <row r="2064" s="500" customFormat="1" ht="13.5"/>
    <row r="2065" s="500" customFormat="1" ht="13.5"/>
    <row r="2066" s="500" customFormat="1" ht="13.5"/>
    <row r="2067" s="500" customFormat="1" ht="13.5"/>
    <row r="2068" s="500" customFormat="1" ht="13.5"/>
    <row r="2069" s="500" customFormat="1" ht="13.5"/>
    <row r="2070" s="500" customFormat="1" ht="13.5"/>
    <row r="2071" s="500" customFormat="1" ht="13.5"/>
    <row r="2072" s="500" customFormat="1" ht="13.5"/>
    <row r="2073" s="500" customFormat="1" ht="13.5"/>
    <row r="2074" s="500" customFormat="1" ht="13.5"/>
    <row r="2075" s="500" customFormat="1" ht="13.5"/>
    <row r="2076" s="500" customFormat="1" ht="13.5"/>
    <row r="2077" s="500" customFormat="1" ht="13.5"/>
    <row r="2078" s="500" customFormat="1" ht="13.5"/>
    <row r="2079" s="500" customFormat="1" ht="13.5"/>
    <row r="2080" s="500" customFormat="1" ht="13.5"/>
    <row r="2081" s="500" customFormat="1" ht="13.5"/>
    <row r="2082" s="500" customFormat="1" ht="13.5"/>
    <row r="2083" s="500" customFormat="1" ht="13.5"/>
    <row r="2084" s="500" customFormat="1" ht="13.5"/>
    <row r="2085" s="500" customFormat="1" ht="13.5"/>
    <row r="2086" s="500" customFormat="1" ht="13.5"/>
    <row r="2087" s="500" customFormat="1" ht="13.5"/>
    <row r="2088" s="500" customFormat="1" ht="13.5"/>
    <row r="2089" s="500" customFormat="1" ht="13.5"/>
    <row r="2090" s="500" customFormat="1" ht="13.5"/>
    <row r="2091" s="500" customFormat="1" ht="13.5"/>
    <row r="2092" s="500" customFormat="1" ht="13.5"/>
    <row r="2093" s="500" customFormat="1" ht="13.5"/>
    <row r="2094" s="500" customFormat="1" ht="13.5"/>
    <row r="2095" s="500" customFormat="1" ht="13.5"/>
    <row r="2096" s="500" customFormat="1" ht="13.5"/>
    <row r="2097" s="500" customFormat="1" ht="13.5"/>
    <row r="2098" s="500" customFormat="1" ht="13.5"/>
    <row r="2099" s="500" customFormat="1" ht="13.5"/>
    <row r="2100" s="500" customFormat="1" ht="13.5"/>
    <row r="2101" s="500" customFormat="1" ht="13.5"/>
    <row r="2102" s="500" customFormat="1" ht="13.5"/>
    <row r="2103" s="500" customFormat="1" ht="13.5"/>
    <row r="2104" s="500" customFormat="1" ht="13.5"/>
    <row r="2105" s="500" customFormat="1" ht="13.5"/>
    <row r="2106" s="500" customFormat="1" ht="13.5"/>
    <row r="2107" s="500" customFormat="1" ht="13.5"/>
    <row r="2108" s="500" customFormat="1" ht="13.5"/>
    <row r="2109" s="500" customFormat="1" ht="13.5"/>
    <row r="2110" s="500" customFormat="1" ht="13.5"/>
    <row r="2111" s="500" customFormat="1" ht="13.5"/>
    <row r="2112" s="500" customFormat="1" ht="13.5"/>
    <row r="2113" s="500" customFormat="1" ht="13.5"/>
    <row r="2114" s="500" customFormat="1" ht="13.5"/>
    <row r="2115" s="500" customFormat="1" ht="13.5"/>
    <row r="2116" s="500" customFormat="1" ht="13.5"/>
    <row r="2117" s="500" customFormat="1" ht="13.5"/>
    <row r="2118" s="500" customFormat="1" ht="13.5"/>
    <row r="2119" s="500" customFormat="1" ht="13.5"/>
    <row r="2120" s="500" customFormat="1" ht="13.5"/>
    <row r="2121" s="500" customFormat="1" ht="13.5"/>
    <row r="2122" s="500" customFormat="1" ht="13.5"/>
    <row r="2123" s="500" customFormat="1" ht="13.5"/>
    <row r="2124" s="500" customFormat="1" ht="13.5"/>
    <row r="2125" s="500" customFormat="1" ht="13.5"/>
    <row r="2126" s="500" customFormat="1" ht="13.5"/>
    <row r="2127" s="500" customFormat="1" ht="13.5"/>
    <row r="2128" s="500" customFormat="1" ht="13.5"/>
    <row r="2129" s="500" customFormat="1" ht="13.5"/>
    <row r="2130" s="500" customFormat="1" ht="13.5"/>
    <row r="2131" s="500" customFormat="1" ht="13.5"/>
    <row r="2132" s="500" customFormat="1" ht="13.5"/>
    <row r="2133" s="500" customFormat="1" ht="13.5"/>
    <row r="2134" s="500" customFormat="1" ht="13.5"/>
    <row r="2135" s="500" customFormat="1" ht="13.5"/>
    <row r="2136" s="500" customFormat="1" ht="13.5"/>
    <row r="2137" s="500" customFormat="1" ht="13.5"/>
    <row r="2138" s="500" customFormat="1" ht="13.5"/>
    <row r="2139" s="500" customFormat="1" ht="13.5"/>
    <row r="2140" s="500" customFormat="1" ht="13.5"/>
    <row r="2141" s="500" customFormat="1" ht="13.5"/>
    <row r="2142" s="500" customFormat="1" ht="13.5"/>
    <row r="2143" s="500" customFormat="1" ht="13.5"/>
    <row r="2144" s="500" customFormat="1" ht="13.5"/>
    <row r="2145" s="500" customFormat="1" ht="13.5"/>
    <row r="2146" s="500" customFormat="1" ht="13.5"/>
    <row r="2147" s="500" customFormat="1" ht="13.5"/>
    <row r="2148" s="500" customFormat="1" ht="13.5"/>
    <row r="2149" s="500" customFormat="1" ht="13.5"/>
    <row r="2150" s="500" customFormat="1" ht="13.5"/>
    <row r="2151" s="500" customFormat="1" ht="13.5"/>
    <row r="2152" s="500" customFormat="1" ht="13.5"/>
    <row r="2153" s="500" customFormat="1" ht="13.5"/>
    <row r="2154" s="500" customFormat="1" ht="13.5"/>
    <row r="2155" s="500" customFormat="1" ht="13.5"/>
    <row r="2156" s="500" customFormat="1" ht="13.5"/>
    <row r="2157" s="500" customFormat="1" ht="13.5"/>
    <row r="2158" s="500" customFormat="1" ht="13.5"/>
    <row r="2159" s="500" customFormat="1" ht="13.5"/>
    <row r="2160" s="500" customFormat="1" ht="13.5"/>
    <row r="2161" s="500" customFormat="1" ht="13.5"/>
    <row r="2162" s="500" customFormat="1" ht="13.5"/>
    <row r="2163" s="500" customFormat="1" ht="13.5"/>
    <row r="2164" s="500" customFormat="1" ht="13.5"/>
    <row r="2165" s="500" customFormat="1" ht="13.5"/>
    <row r="2166" s="500" customFormat="1" ht="13.5"/>
    <row r="2167" s="500" customFormat="1" ht="13.5"/>
    <row r="2168" s="500" customFormat="1" ht="13.5"/>
    <row r="2169" s="500" customFormat="1" ht="13.5"/>
    <row r="2170" s="500" customFormat="1" ht="13.5"/>
    <row r="2171" s="500" customFormat="1" ht="13.5"/>
    <row r="2172" s="500" customFormat="1" ht="13.5"/>
    <row r="2173" s="500" customFormat="1" ht="13.5"/>
    <row r="2174" s="500" customFormat="1" ht="13.5"/>
    <row r="2175" s="500" customFormat="1" ht="13.5"/>
    <row r="2176" s="500" customFormat="1" ht="13.5"/>
    <row r="2177" s="500" customFormat="1" ht="13.5"/>
    <row r="2178" s="500" customFormat="1" ht="13.5"/>
    <row r="2179" s="500" customFormat="1" ht="13.5"/>
    <row r="2180" s="500" customFormat="1" ht="13.5"/>
    <row r="2181" s="500" customFormat="1" ht="13.5"/>
    <row r="2182" s="500" customFormat="1" ht="13.5"/>
    <row r="2183" s="500" customFormat="1" ht="13.5"/>
    <row r="2184" s="500" customFormat="1" ht="13.5"/>
    <row r="2185" s="500" customFormat="1" ht="13.5"/>
    <row r="2186" s="500" customFormat="1" ht="13.5"/>
    <row r="2187" s="500" customFormat="1" ht="13.5"/>
    <row r="2188" s="500" customFormat="1" ht="13.5"/>
    <row r="2189" s="500" customFormat="1" ht="13.5"/>
    <row r="2190" s="500" customFormat="1" ht="13.5"/>
    <row r="2191" s="500" customFormat="1" ht="13.5"/>
    <row r="2192" s="500" customFormat="1" ht="13.5"/>
    <row r="2193" s="500" customFormat="1" ht="13.5"/>
    <row r="2194" s="500" customFormat="1" ht="13.5"/>
    <row r="2195" s="500" customFormat="1" ht="13.5"/>
    <row r="2196" s="500" customFormat="1" ht="13.5"/>
    <row r="2197" s="500" customFormat="1" ht="13.5"/>
    <row r="2198" s="500" customFormat="1" ht="13.5"/>
    <row r="2199" s="500" customFormat="1" ht="13.5"/>
    <row r="2200" s="500" customFormat="1" ht="13.5"/>
    <row r="2201" s="500" customFormat="1" ht="13.5"/>
    <row r="2202" s="500" customFormat="1" ht="13.5"/>
    <row r="2203" s="500" customFormat="1" ht="13.5"/>
    <row r="2204" s="500" customFormat="1" ht="13.5"/>
    <row r="2205" s="500" customFormat="1" ht="13.5"/>
    <row r="2206" s="500" customFormat="1" ht="13.5"/>
    <row r="2207" s="500" customFormat="1" ht="13.5"/>
    <row r="2208" s="500" customFormat="1" ht="13.5"/>
    <row r="2209" s="500" customFormat="1" ht="13.5"/>
    <row r="2210" s="500" customFormat="1" ht="13.5"/>
    <row r="2211" s="500" customFormat="1" ht="13.5"/>
    <row r="2212" s="500" customFormat="1" ht="13.5"/>
    <row r="2213" s="500" customFormat="1" ht="13.5"/>
    <row r="2214" s="500" customFormat="1" ht="13.5"/>
    <row r="2215" s="500" customFormat="1" ht="13.5"/>
    <row r="2216" s="500" customFormat="1" ht="13.5"/>
    <row r="2217" s="500" customFormat="1" ht="13.5"/>
    <row r="2218" s="500" customFormat="1" ht="13.5"/>
    <row r="2219" s="500" customFormat="1" ht="13.5"/>
    <row r="2220" s="500" customFormat="1" ht="13.5"/>
    <row r="2221" s="500" customFormat="1" ht="13.5"/>
    <row r="2222" s="500" customFormat="1" ht="13.5"/>
    <row r="2223" s="500" customFormat="1" ht="13.5"/>
    <row r="2224" s="500" customFormat="1" ht="13.5"/>
    <row r="2225" s="500" customFormat="1" ht="13.5"/>
    <row r="2226" s="500" customFormat="1" ht="13.5"/>
    <row r="2227" s="500" customFormat="1" ht="13.5"/>
    <row r="2228" s="500" customFormat="1" ht="13.5"/>
    <row r="2229" s="500" customFormat="1" ht="13.5"/>
    <row r="2230" s="500" customFormat="1" ht="13.5"/>
    <row r="2231" s="500" customFormat="1" ht="13.5"/>
    <row r="2232" s="500" customFormat="1" ht="13.5"/>
    <row r="2233" s="500" customFormat="1" ht="13.5"/>
    <row r="2234" s="500" customFormat="1" ht="13.5"/>
    <row r="2235" s="500" customFormat="1" ht="13.5"/>
    <row r="2236" s="500" customFormat="1" ht="13.5"/>
    <row r="2237" s="500" customFormat="1" ht="13.5"/>
    <row r="2238" s="500" customFormat="1" ht="13.5"/>
    <row r="2239" s="500" customFormat="1" ht="13.5"/>
    <row r="2240" s="500" customFormat="1" ht="13.5"/>
    <row r="2241" s="500" customFormat="1" ht="13.5"/>
    <row r="2242" s="500" customFormat="1" ht="13.5"/>
    <row r="2243" s="500" customFormat="1" ht="13.5"/>
    <row r="2244" s="500" customFormat="1" ht="13.5"/>
    <row r="2245" s="500" customFormat="1" ht="13.5"/>
    <row r="2246" s="500" customFormat="1" ht="13.5"/>
    <row r="2247" s="500" customFormat="1" ht="13.5"/>
    <row r="2248" s="500" customFormat="1" ht="13.5"/>
    <row r="2249" s="500" customFormat="1" ht="13.5"/>
    <row r="2250" s="500" customFormat="1" ht="13.5"/>
    <row r="2251" s="500" customFormat="1" ht="13.5"/>
    <row r="2252" s="500" customFormat="1" ht="13.5"/>
    <row r="2253" s="500" customFormat="1" ht="13.5"/>
    <row r="2254" s="500" customFormat="1" ht="13.5"/>
    <row r="2255" s="500" customFormat="1" ht="13.5"/>
    <row r="2256" s="500" customFormat="1" ht="13.5"/>
    <row r="2257" s="500" customFormat="1" ht="13.5"/>
    <row r="2258" s="500" customFormat="1" ht="13.5"/>
    <row r="2259" s="500" customFormat="1" ht="13.5"/>
    <row r="2260" s="500" customFormat="1" ht="13.5"/>
    <row r="2261" s="500" customFormat="1" ht="13.5"/>
    <row r="2262" s="500" customFormat="1" ht="13.5"/>
    <row r="2263" s="500" customFormat="1" ht="13.5"/>
    <row r="2264" s="500" customFormat="1" ht="13.5"/>
    <row r="2265" s="500" customFormat="1" ht="13.5"/>
    <row r="2266" s="500" customFormat="1" ht="13.5"/>
    <row r="2267" s="500" customFormat="1" ht="13.5"/>
    <row r="2268" s="500" customFormat="1" ht="13.5"/>
    <row r="2269" spans="1:7" s="481" customFormat="1" ht="18" customHeight="1">
      <c r="A2269" s="482" t="s">
        <v>268</v>
      </c>
      <c r="B2269" s="483">
        <v>41065533.49</v>
      </c>
      <c r="C2269" s="483">
        <v>45954103.31</v>
      </c>
      <c r="D2269" s="714"/>
      <c r="E2269" s="715"/>
      <c r="F2269" s="484"/>
      <c r="G2269" s="498">
        <f>+C2269-B2269</f>
        <v>4888569.82</v>
      </c>
    </row>
    <row r="2270" spans="1:7" s="481" customFormat="1" ht="18" customHeight="1">
      <c r="A2270" s="482" t="s">
        <v>269</v>
      </c>
      <c r="B2270" s="483">
        <v>31188310.519999996</v>
      </c>
      <c r="C2270" s="483">
        <v>31704946.010000005</v>
      </c>
      <c r="D2270" s="714"/>
      <c r="E2270" s="715"/>
      <c r="F2270" s="484"/>
      <c r="G2270" s="498">
        <f aca="true" t="shared" si="0" ref="G2270:G2318">+C2270-B2270</f>
        <v>516635.49000000954</v>
      </c>
    </row>
    <row r="2271" spans="1:7" s="481" customFormat="1" ht="18" customHeight="1">
      <c r="A2271" s="482" t="s">
        <v>270</v>
      </c>
      <c r="B2271" s="483">
        <v>3077227.7100000004</v>
      </c>
      <c r="C2271" s="483">
        <v>3692126.9099999997</v>
      </c>
      <c r="D2271" s="714"/>
      <c r="E2271" s="715"/>
      <c r="F2271" s="484"/>
      <c r="G2271" s="498">
        <f t="shared" si="0"/>
        <v>614899.1999999993</v>
      </c>
    </row>
    <row r="2272" spans="1:7" s="481" customFormat="1" ht="18" customHeight="1">
      <c r="A2272" s="482" t="s">
        <v>271</v>
      </c>
      <c r="B2272" s="483">
        <v>2382017.64</v>
      </c>
      <c r="C2272" s="483">
        <v>2970383.39</v>
      </c>
      <c r="D2272" s="714"/>
      <c r="E2272" s="715"/>
      <c r="F2272" s="484"/>
      <c r="G2272" s="498">
        <f t="shared" si="0"/>
        <v>588365.75</v>
      </c>
    </row>
    <row r="2273" spans="1:7" s="481" customFormat="1" ht="18" customHeight="1">
      <c r="A2273" s="482" t="s">
        <v>272</v>
      </c>
      <c r="B2273" s="483">
        <v>4888685.68</v>
      </c>
      <c r="C2273" s="483">
        <v>5772469.68</v>
      </c>
      <c r="D2273" s="714"/>
      <c r="E2273" s="715"/>
      <c r="F2273" s="484"/>
      <c r="G2273" s="498">
        <f t="shared" si="0"/>
        <v>883784</v>
      </c>
    </row>
    <row r="2274" spans="1:7" s="481" customFormat="1" ht="18" customHeight="1">
      <c r="A2274" s="482" t="s">
        <v>273</v>
      </c>
      <c r="B2274" s="483">
        <v>1795834.67</v>
      </c>
      <c r="C2274" s="483">
        <v>2062118.5799999998</v>
      </c>
      <c r="D2274" s="714"/>
      <c r="E2274" s="715"/>
      <c r="F2274" s="484"/>
      <c r="G2274" s="498">
        <f t="shared" si="0"/>
        <v>266283.9099999999</v>
      </c>
    </row>
    <row r="2275" spans="1:7" s="481" customFormat="1" ht="18" customHeight="1">
      <c r="A2275" s="482" t="s">
        <v>274</v>
      </c>
      <c r="B2275" s="483">
        <v>3251373.8200000003</v>
      </c>
      <c r="C2275" s="483">
        <v>3929638.4400000004</v>
      </c>
      <c r="D2275" s="714"/>
      <c r="E2275" s="715"/>
      <c r="F2275" s="484"/>
      <c r="G2275" s="498">
        <f t="shared" si="0"/>
        <v>678264.6200000001</v>
      </c>
    </row>
    <row r="2276" spans="1:7" s="481" customFormat="1" ht="18" customHeight="1">
      <c r="A2276" s="482" t="s">
        <v>275</v>
      </c>
      <c r="B2276" s="483">
        <v>1383507.8199999998</v>
      </c>
      <c r="C2276" s="483">
        <v>1601671.21</v>
      </c>
      <c r="D2276" s="714"/>
      <c r="E2276" s="715"/>
      <c r="F2276" s="484"/>
      <c r="G2276" s="498">
        <f t="shared" si="0"/>
        <v>218163.39000000013</v>
      </c>
    </row>
    <row r="2277" spans="1:7" s="481" customFormat="1" ht="18" customHeight="1">
      <c r="A2277" s="482" t="s">
        <v>276</v>
      </c>
      <c r="B2277" s="483">
        <v>670686.08</v>
      </c>
      <c r="C2277" s="483">
        <v>1033587.1599999998</v>
      </c>
      <c r="D2277" s="714"/>
      <c r="E2277" s="715"/>
      <c r="F2277" s="484"/>
      <c r="G2277" s="498">
        <f t="shared" si="0"/>
        <v>362901.07999999984</v>
      </c>
    </row>
    <row r="2278" spans="1:7" s="481" customFormat="1" ht="18" customHeight="1">
      <c r="A2278" s="482" t="s">
        <v>277</v>
      </c>
      <c r="B2278" s="483">
        <v>1484551.3900000001</v>
      </c>
      <c r="C2278" s="483">
        <v>2044325.09</v>
      </c>
      <c r="D2278" s="714"/>
      <c r="E2278" s="715"/>
      <c r="F2278" s="484"/>
      <c r="G2278" s="498">
        <f t="shared" si="0"/>
        <v>559773.7</v>
      </c>
    </row>
    <row r="2279" spans="1:7" s="481" customFormat="1" ht="18" customHeight="1">
      <c r="A2279" s="482" t="s">
        <v>278</v>
      </c>
      <c r="B2279" s="483">
        <v>23367.629999999997</v>
      </c>
      <c r="C2279" s="483">
        <v>33183.67</v>
      </c>
      <c r="D2279" s="716"/>
      <c r="E2279" s="717"/>
      <c r="F2279" s="484"/>
      <c r="G2279" s="498">
        <f t="shared" si="0"/>
        <v>9816.04</v>
      </c>
    </row>
    <row r="2280" spans="1:7" s="481" customFormat="1" ht="18" customHeight="1">
      <c r="A2280" s="482" t="s">
        <v>279</v>
      </c>
      <c r="B2280" s="483">
        <v>5950791.75</v>
      </c>
      <c r="C2280" s="483">
        <v>7805479.24</v>
      </c>
      <c r="D2280" s="718"/>
      <c r="E2280" s="719"/>
      <c r="F2280" s="484"/>
      <c r="G2280" s="498">
        <f t="shared" si="0"/>
        <v>1854687.4900000002</v>
      </c>
    </row>
    <row r="2281" spans="1:7" s="481" customFormat="1" ht="18" customHeight="1">
      <c r="A2281" s="482" t="s">
        <v>280</v>
      </c>
      <c r="B2281" s="483">
        <v>4775661.34</v>
      </c>
      <c r="C2281" s="483">
        <v>6137919.670000001</v>
      </c>
      <c r="D2281" s="714"/>
      <c r="E2281" s="715"/>
      <c r="F2281" s="484"/>
      <c r="G2281" s="498">
        <f t="shared" si="0"/>
        <v>1362258.330000001</v>
      </c>
    </row>
    <row r="2282" spans="1:7" s="481" customFormat="1" ht="18" customHeight="1">
      <c r="A2282" s="482" t="s">
        <v>281</v>
      </c>
      <c r="B2282" s="483">
        <v>23391.28</v>
      </c>
      <c r="C2282" s="483">
        <v>42641.38</v>
      </c>
      <c r="D2282" s="714"/>
      <c r="E2282" s="715"/>
      <c r="F2282" s="484"/>
      <c r="G2282" s="498">
        <f t="shared" si="0"/>
        <v>19250.1</v>
      </c>
    </row>
    <row r="2283" spans="1:7" s="481" customFormat="1" ht="18" customHeight="1">
      <c r="A2283" s="482" t="s">
        <v>282</v>
      </c>
      <c r="B2283" s="483">
        <v>599700.15</v>
      </c>
      <c r="C2283" s="483">
        <v>729197.34</v>
      </c>
      <c r="D2283" s="714"/>
      <c r="E2283" s="715"/>
      <c r="F2283" s="484"/>
      <c r="G2283" s="498">
        <f t="shared" si="0"/>
        <v>129497.18999999994</v>
      </c>
    </row>
    <row r="2284" spans="1:7" s="481" customFormat="1" ht="18" customHeight="1">
      <c r="A2284" s="482" t="s">
        <v>283</v>
      </c>
      <c r="B2284" s="483">
        <v>3589442.16</v>
      </c>
      <c r="C2284" s="483">
        <v>2886696.74</v>
      </c>
      <c r="D2284" s="714"/>
      <c r="E2284" s="715"/>
      <c r="F2284" s="484"/>
      <c r="G2284" s="498">
        <f t="shared" si="0"/>
        <v>-702745.4199999999</v>
      </c>
    </row>
    <row r="2285" spans="1:7" s="481" customFormat="1" ht="18" customHeight="1">
      <c r="A2285" s="482" t="s">
        <v>284</v>
      </c>
      <c r="B2285" s="483">
        <v>4691401.95</v>
      </c>
      <c r="C2285" s="483">
        <v>7167694.41</v>
      </c>
      <c r="D2285" s="479"/>
      <c r="E2285" s="480"/>
      <c r="F2285" s="484"/>
      <c r="G2285" s="498">
        <f t="shared" si="0"/>
        <v>2476292.46</v>
      </c>
    </row>
    <row r="2286" spans="1:7" s="481" customFormat="1" ht="18" customHeight="1">
      <c r="A2286" s="482" t="s">
        <v>285</v>
      </c>
      <c r="B2286" s="483">
        <v>1170721.76</v>
      </c>
      <c r="C2286" s="483">
        <v>922646.79</v>
      </c>
      <c r="D2286" s="714"/>
      <c r="E2286" s="715"/>
      <c r="F2286" s="484"/>
      <c r="G2286" s="498">
        <f t="shared" si="0"/>
        <v>-248074.96999999997</v>
      </c>
    </row>
    <row r="2287" spans="1:7" s="481" customFormat="1" ht="18" customHeight="1">
      <c r="A2287" s="482" t="s">
        <v>286</v>
      </c>
      <c r="B2287" s="483">
        <v>12414990.260000002</v>
      </c>
      <c r="C2287" s="483">
        <v>17917554.960000005</v>
      </c>
      <c r="D2287" s="714"/>
      <c r="E2287" s="715"/>
      <c r="F2287" s="484"/>
      <c r="G2287" s="498">
        <f t="shared" si="0"/>
        <v>5502564.700000003</v>
      </c>
    </row>
    <row r="2288" spans="1:7" s="481" customFormat="1" ht="51">
      <c r="A2288" s="482" t="s">
        <v>287</v>
      </c>
      <c r="B2288" s="483">
        <v>461373.88000000006</v>
      </c>
      <c r="C2288" s="483">
        <v>572971.48</v>
      </c>
      <c r="D2288" s="479"/>
      <c r="E2288" s="480"/>
      <c r="F2288" s="484"/>
      <c r="G2288" s="498">
        <f t="shared" si="0"/>
        <v>111597.59999999992</v>
      </c>
    </row>
    <row r="2289" spans="1:7" s="481" customFormat="1" ht="25.5">
      <c r="A2289" s="482" t="s">
        <v>288</v>
      </c>
      <c r="B2289" s="483">
        <v>18070915.08</v>
      </c>
      <c r="C2289" s="483">
        <v>10352503.19</v>
      </c>
      <c r="D2289" s="714"/>
      <c r="E2289" s="715"/>
      <c r="F2289" s="484"/>
      <c r="G2289" s="498">
        <f t="shared" si="0"/>
        <v>-7718411.889999999</v>
      </c>
    </row>
    <row r="2290" spans="1:7" s="481" customFormat="1" ht="25.5">
      <c r="A2290" s="482" t="s">
        <v>289</v>
      </c>
      <c r="B2290" s="483">
        <v>569698.75</v>
      </c>
      <c r="C2290" s="483">
        <v>725791.7999999999</v>
      </c>
      <c r="D2290" s="714"/>
      <c r="E2290" s="715"/>
      <c r="F2290" s="484"/>
      <c r="G2290" s="498">
        <f t="shared" si="0"/>
        <v>156093.04999999993</v>
      </c>
    </row>
    <row r="2291" spans="1:7" s="481" customFormat="1" ht="25.5">
      <c r="A2291" s="482" t="s">
        <v>290</v>
      </c>
      <c r="B2291" s="483">
        <v>616930.4199999999</v>
      </c>
      <c r="C2291" s="483">
        <v>769206.32</v>
      </c>
      <c r="D2291" s="714"/>
      <c r="E2291" s="715"/>
      <c r="F2291" s="484"/>
      <c r="G2291" s="498">
        <f t="shared" si="0"/>
        <v>152275.90000000002</v>
      </c>
    </row>
    <row r="2292" spans="1:7" s="481" customFormat="1" ht="25.5">
      <c r="A2292" s="482" t="s">
        <v>291</v>
      </c>
      <c r="B2292" s="483">
        <v>250197.4</v>
      </c>
      <c r="C2292" s="483">
        <v>312250.77</v>
      </c>
      <c r="D2292" s="714"/>
      <c r="E2292" s="715"/>
      <c r="F2292" s="484"/>
      <c r="G2292" s="498">
        <f t="shared" si="0"/>
        <v>62053.370000000024</v>
      </c>
    </row>
    <row r="2293" spans="1:7" s="481" customFormat="1" ht="25.5">
      <c r="A2293" s="482" t="s">
        <v>292</v>
      </c>
      <c r="B2293" s="483">
        <v>599700.4</v>
      </c>
      <c r="C2293" s="483">
        <v>725791.7999999999</v>
      </c>
      <c r="D2293" s="714"/>
      <c r="E2293" s="715"/>
      <c r="F2293" s="484"/>
      <c r="G2293" s="498">
        <f t="shared" si="0"/>
        <v>126091.3999999999</v>
      </c>
    </row>
    <row r="2294" spans="1:7" s="481" customFormat="1" ht="51">
      <c r="A2294" s="482" t="s">
        <v>293</v>
      </c>
      <c r="B2294" s="483">
        <v>880440.73</v>
      </c>
      <c r="C2294" s="483">
        <v>1060476.11</v>
      </c>
      <c r="D2294" s="714"/>
      <c r="E2294" s="715"/>
      <c r="F2294" s="484"/>
      <c r="G2294" s="498">
        <f t="shared" si="0"/>
        <v>180035.38000000012</v>
      </c>
    </row>
    <row r="2295" spans="1:7" s="481" customFormat="1" ht="51">
      <c r="A2295" s="482" t="s">
        <v>294</v>
      </c>
      <c r="B2295" s="483">
        <v>460327.08</v>
      </c>
      <c r="C2295" s="483">
        <v>557521.45</v>
      </c>
      <c r="D2295" s="714"/>
      <c r="E2295" s="715"/>
      <c r="F2295" s="484"/>
      <c r="G2295" s="498">
        <f t="shared" si="0"/>
        <v>97194.36999999994</v>
      </c>
    </row>
    <row r="2296" spans="1:7" s="481" customFormat="1" ht="25.5">
      <c r="A2296" s="482" t="s">
        <v>295</v>
      </c>
      <c r="B2296" s="483">
        <v>594145.79</v>
      </c>
      <c r="C2296" s="483">
        <v>684337.05</v>
      </c>
      <c r="D2296" s="714"/>
      <c r="E2296" s="715"/>
      <c r="F2296" s="484"/>
      <c r="G2296" s="498">
        <f t="shared" si="0"/>
        <v>90191.26000000001</v>
      </c>
    </row>
    <row r="2297" spans="1:7" s="481" customFormat="1" ht="38.25">
      <c r="A2297" s="482" t="s">
        <v>296</v>
      </c>
      <c r="B2297" s="483">
        <v>2878515.2599999993</v>
      </c>
      <c r="C2297" s="483">
        <v>3969778.94</v>
      </c>
      <c r="D2297" s="714"/>
      <c r="E2297" s="715"/>
      <c r="F2297" s="484"/>
      <c r="G2297" s="498">
        <f t="shared" si="0"/>
        <v>1091263.6800000006</v>
      </c>
    </row>
    <row r="2298" spans="1:7" s="481" customFormat="1" ht="51">
      <c r="A2298" s="482" t="s">
        <v>297</v>
      </c>
      <c r="B2298" s="483">
        <v>2190954.7199999997</v>
      </c>
      <c r="C2298" s="483">
        <v>2573962.73</v>
      </c>
      <c r="D2298" s="714"/>
      <c r="E2298" s="715"/>
      <c r="F2298" s="484"/>
      <c r="G2298" s="498">
        <f t="shared" si="0"/>
        <v>383008.01000000024</v>
      </c>
    </row>
    <row r="2299" spans="1:7" s="481" customFormat="1" ht="25.5">
      <c r="A2299" s="482" t="s">
        <v>298</v>
      </c>
      <c r="B2299" s="483">
        <v>768106.25</v>
      </c>
      <c r="C2299" s="483">
        <v>872678.1000000001</v>
      </c>
      <c r="D2299" s="714"/>
      <c r="E2299" s="715"/>
      <c r="F2299" s="484"/>
      <c r="G2299" s="498">
        <f t="shared" si="0"/>
        <v>104571.8500000001</v>
      </c>
    </row>
    <row r="2300" spans="1:7" s="481" customFormat="1" ht="38.25">
      <c r="A2300" s="482" t="s">
        <v>299</v>
      </c>
      <c r="B2300" s="483">
        <v>601703.84</v>
      </c>
      <c r="C2300" s="483">
        <v>745752.85</v>
      </c>
      <c r="D2300" s="714"/>
      <c r="E2300" s="715"/>
      <c r="F2300" s="484"/>
      <c r="G2300" s="498">
        <f t="shared" si="0"/>
        <v>144049.01</v>
      </c>
    </row>
    <row r="2301" spans="1:7" s="481" customFormat="1" ht="63.75">
      <c r="A2301" s="482" t="s">
        <v>300</v>
      </c>
      <c r="B2301" s="483">
        <v>600266.95</v>
      </c>
      <c r="C2301" s="483">
        <v>640712.96</v>
      </c>
      <c r="D2301" s="714"/>
      <c r="E2301" s="715"/>
      <c r="F2301" s="484"/>
      <c r="G2301" s="498">
        <f t="shared" si="0"/>
        <v>40446.01000000001</v>
      </c>
    </row>
    <row r="2302" spans="1:7" s="481" customFormat="1" ht="25.5">
      <c r="A2302" s="482" t="s">
        <v>301</v>
      </c>
      <c r="B2302" s="483">
        <v>2354137.9299999997</v>
      </c>
      <c r="C2302" s="483">
        <v>2655261.14</v>
      </c>
      <c r="D2302" s="479"/>
      <c r="E2302" s="480"/>
      <c r="F2302" s="484"/>
      <c r="G2302" s="498">
        <f t="shared" si="0"/>
        <v>301123.2100000004</v>
      </c>
    </row>
    <row r="2303" spans="1:7" s="481" customFormat="1" ht="13.5">
      <c r="A2303" s="482" t="s">
        <v>302</v>
      </c>
      <c r="B2303" s="483">
        <v>3682658.81</v>
      </c>
      <c r="C2303" s="483">
        <v>3719008.24</v>
      </c>
      <c r="D2303" s="714"/>
      <c r="E2303" s="715"/>
      <c r="F2303" s="484"/>
      <c r="G2303" s="498">
        <f t="shared" si="0"/>
        <v>36349.43000000017</v>
      </c>
    </row>
    <row r="2304" spans="1:7" s="481" customFormat="1" ht="25.5">
      <c r="A2304" s="482" t="s">
        <v>303</v>
      </c>
      <c r="B2304" s="483">
        <v>972692.8599999999</v>
      </c>
      <c r="C2304" s="483">
        <v>1325353.07</v>
      </c>
      <c r="D2304" s="714"/>
      <c r="E2304" s="715"/>
      <c r="F2304" s="484"/>
      <c r="G2304" s="498">
        <f t="shared" si="0"/>
        <v>352660.2100000002</v>
      </c>
    </row>
    <row r="2305" spans="1:7" s="481" customFormat="1" ht="25.5">
      <c r="A2305" s="482" t="s">
        <v>304</v>
      </c>
      <c r="B2305" s="483">
        <v>664785.33</v>
      </c>
      <c r="C2305" s="483">
        <v>728652.9199999999</v>
      </c>
      <c r="D2305" s="714"/>
      <c r="E2305" s="715"/>
      <c r="F2305" s="484"/>
      <c r="G2305" s="498">
        <f t="shared" si="0"/>
        <v>63867.58999999997</v>
      </c>
    </row>
    <row r="2306" spans="1:7" s="481" customFormat="1" ht="25.5">
      <c r="A2306" s="482" t="s">
        <v>305</v>
      </c>
      <c r="B2306" s="483">
        <v>608887.35</v>
      </c>
      <c r="C2306" s="483">
        <v>734978.78</v>
      </c>
      <c r="D2306" s="714"/>
      <c r="E2306" s="715"/>
      <c r="F2306" s="484"/>
      <c r="G2306" s="498">
        <f t="shared" si="0"/>
        <v>126091.43000000005</v>
      </c>
    </row>
    <row r="2307" spans="1:7" s="481" customFormat="1" ht="51">
      <c r="A2307" s="482" t="s">
        <v>306</v>
      </c>
      <c r="B2307" s="483">
        <v>1077666</v>
      </c>
      <c r="C2307" s="483">
        <v>1359488.6799999997</v>
      </c>
      <c r="D2307" s="714"/>
      <c r="E2307" s="715"/>
      <c r="F2307" s="484"/>
      <c r="G2307" s="498">
        <f t="shared" si="0"/>
        <v>281822.6799999997</v>
      </c>
    </row>
    <row r="2308" spans="1:7" s="481" customFormat="1" ht="38.25">
      <c r="A2308" s="482" t="s">
        <v>307</v>
      </c>
      <c r="B2308" s="483">
        <v>2434075.19</v>
      </c>
      <c r="C2308" s="483">
        <v>2946073.5399999996</v>
      </c>
      <c r="D2308" s="714"/>
      <c r="E2308" s="715"/>
      <c r="F2308" s="484"/>
      <c r="G2308" s="498">
        <f t="shared" si="0"/>
        <v>511998.3499999996</v>
      </c>
    </row>
    <row r="2309" spans="1:7" s="481" customFormat="1" ht="63.75">
      <c r="A2309" s="482" t="s">
        <v>308</v>
      </c>
      <c r="B2309" s="483">
        <v>1333035.53</v>
      </c>
      <c r="C2309" s="483">
        <v>1627108.41</v>
      </c>
      <c r="D2309" s="714"/>
      <c r="E2309" s="715"/>
      <c r="F2309" s="484"/>
      <c r="G2309" s="498">
        <f t="shared" si="0"/>
        <v>294072.8799999999</v>
      </c>
    </row>
    <row r="2310" spans="1:7" s="481" customFormat="1" ht="38.25">
      <c r="A2310" s="482" t="s">
        <v>309</v>
      </c>
      <c r="B2310" s="483">
        <v>1804864.0799999998</v>
      </c>
      <c r="C2310" s="483">
        <v>2139501.5500000003</v>
      </c>
      <c r="D2310" s="714"/>
      <c r="E2310" s="715"/>
      <c r="F2310" s="484"/>
      <c r="G2310" s="498">
        <f t="shared" si="0"/>
        <v>334637.47000000044</v>
      </c>
    </row>
    <row r="2311" spans="1:7" s="481" customFormat="1" ht="13.5">
      <c r="A2311" s="482" t="s">
        <v>310</v>
      </c>
      <c r="B2311" s="483">
        <v>607587.17</v>
      </c>
      <c r="C2311" s="483">
        <v>734978.79</v>
      </c>
      <c r="D2311" s="714"/>
      <c r="E2311" s="715"/>
      <c r="F2311" s="484"/>
      <c r="G2311" s="498">
        <f t="shared" si="0"/>
        <v>127391.62</v>
      </c>
    </row>
    <row r="2312" spans="1:7" s="481" customFormat="1" ht="25.5">
      <c r="A2312" s="482" t="s">
        <v>311</v>
      </c>
      <c r="B2312" s="483">
        <v>515046.63000000006</v>
      </c>
      <c r="C2312" s="483">
        <v>629638.32</v>
      </c>
      <c r="D2312" s="479"/>
      <c r="E2312" s="480"/>
      <c r="F2312" s="484"/>
      <c r="G2312" s="498">
        <f t="shared" si="0"/>
        <v>114591.68999999989</v>
      </c>
    </row>
    <row r="2313" spans="1:7" s="481" customFormat="1" ht="25.5">
      <c r="A2313" s="482" t="s">
        <v>312</v>
      </c>
      <c r="B2313" s="483">
        <v>2370647.39</v>
      </c>
      <c r="C2313" s="483">
        <v>2811021.1299999994</v>
      </c>
      <c r="D2313" s="479"/>
      <c r="E2313" s="480"/>
      <c r="F2313" s="484"/>
      <c r="G2313" s="498">
        <f t="shared" si="0"/>
        <v>440373.7399999993</v>
      </c>
    </row>
    <row r="2314" spans="1:7" s="481" customFormat="1" ht="51">
      <c r="A2314" s="482" t="s">
        <v>313</v>
      </c>
      <c r="B2314" s="483">
        <v>1513371.02</v>
      </c>
      <c r="C2314" s="483">
        <v>1826836.7999999998</v>
      </c>
      <c r="D2314" s="479"/>
      <c r="E2314" s="480"/>
      <c r="F2314" s="484"/>
      <c r="G2314" s="498">
        <f t="shared" si="0"/>
        <v>313465.7799999998</v>
      </c>
    </row>
    <row r="2315" spans="1:7" s="481" customFormat="1" ht="25.5">
      <c r="A2315" s="482" t="s">
        <v>314</v>
      </c>
      <c r="B2315" s="483">
        <v>369637.9099999999</v>
      </c>
      <c r="C2315" s="483">
        <v>441052.02</v>
      </c>
      <c r="D2315" s="479"/>
      <c r="E2315" s="480"/>
      <c r="F2315" s="484"/>
      <c r="G2315" s="498">
        <f t="shared" si="0"/>
        <v>71414.1100000001</v>
      </c>
    </row>
    <row r="2316" spans="1:7" s="481" customFormat="1" ht="13.5">
      <c r="A2316" s="482" t="s">
        <v>315</v>
      </c>
      <c r="B2316" s="483">
        <v>1135231.07</v>
      </c>
      <c r="C2316" s="483">
        <v>1508453.63</v>
      </c>
      <c r="D2316" s="479"/>
      <c r="E2316" s="480"/>
      <c r="F2316" s="484"/>
      <c r="G2316" s="498">
        <f t="shared" si="0"/>
        <v>373222.5599999998</v>
      </c>
    </row>
    <row r="2317" spans="1:7" s="481" customFormat="1" ht="13.5">
      <c r="A2317" s="482" t="s">
        <v>316</v>
      </c>
      <c r="B2317" s="483">
        <v>4260101.989999999</v>
      </c>
      <c r="C2317" s="483">
        <v>4949084.16</v>
      </c>
      <c r="D2317" s="479"/>
      <c r="E2317" s="480"/>
      <c r="F2317" s="484"/>
      <c r="G2317" s="498">
        <f t="shared" si="0"/>
        <v>688982.1700000009</v>
      </c>
    </row>
    <row r="2318" spans="1:7" s="481" customFormat="1" ht="13.5">
      <c r="A2318" s="482" t="s">
        <v>317</v>
      </c>
      <c r="B2318" s="483">
        <v>293484.09</v>
      </c>
      <c r="C2318" s="483">
        <v>327178.6299999999</v>
      </c>
      <c r="D2318" s="479"/>
      <c r="E2318" s="480"/>
      <c r="F2318" s="484"/>
      <c r="G2318" s="498">
        <f t="shared" si="0"/>
        <v>33694.53999999986</v>
      </c>
    </row>
    <row r="2319" ht="13.5">
      <c r="F2319" s="484"/>
    </row>
    <row r="2320" spans="1:6" ht="13.5">
      <c r="A2320" s="90" t="s">
        <v>58</v>
      </c>
      <c r="B2320" s="478"/>
      <c r="C2320" s="478"/>
      <c r="F2320" s="484"/>
    </row>
    <row r="2321" spans="1:6" ht="13.5">
      <c r="A2321" s="90"/>
      <c r="F2321" s="484"/>
    </row>
    <row r="2322" ht="13.5">
      <c r="F2322" s="484"/>
    </row>
    <row r="2323" spans="1:6" ht="13.5">
      <c r="A2323" s="681" t="s">
        <v>193</v>
      </c>
      <c r="B2323" s="681"/>
      <c r="C2323" s="332"/>
      <c r="D2323" s="713" t="s">
        <v>230</v>
      </c>
      <c r="E2323" s="713"/>
      <c r="F2323" s="484"/>
    </row>
    <row r="2324" spans="1:6" ht="13.5">
      <c r="A2324" s="558" t="s">
        <v>227</v>
      </c>
      <c r="B2324" s="558"/>
      <c r="C2324" s="558"/>
      <c r="D2324" s="558" t="s">
        <v>223</v>
      </c>
      <c r="E2324" s="558"/>
      <c r="F2324" s="484"/>
    </row>
    <row r="2325" ht="13.5">
      <c r="F2325" s="484"/>
    </row>
    <row r="2326" ht="13.5">
      <c r="F2326" s="484"/>
    </row>
    <row r="2327" ht="13.5">
      <c r="F2327" s="484"/>
    </row>
    <row r="2328" ht="13.5">
      <c r="F2328" s="484"/>
    </row>
    <row r="2329" ht="13.5">
      <c r="F2329" s="484"/>
    </row>
    <row r="2330" ht="13.5">
      <c r="F2330" s="484"/>
    </row>
    <row r="2331" ht="13.5">
      <c r="F2331" s="484"/>
    </row>
    <row r="2332" ht="13.5">
      <c r="F2332" s="484"/>
    </row>
    <row r="2333" ht="13.5">
      <c r="F2333" s="484"/>
    </row>
    <row r="2334" ht="13.5">
      <c r="F2334" s="484"/>
    </row>
    <row r="2335" ht="13.5">
      <c r="F2335" s="484"/>
    </row>
    <row r="2336" ht="13.5">
      <c r="F2336" s="484"/>
    </row>
    <row r="2337" ht="13.5">
      <c r="F2337" s="484"/>
    </row>
    <row r="2338" ht="13.5">
      <c r="F2338" s="484"/>
    </row>
    <row r="2339" ht="13.5">
      <c r="F2339" s="484"/>
    </row>
    <row r="2340" ht="13.5">
      <c r="F2340" s="484"/>
    </row>
  </sheetData>
  <sheetProtection/>
  <mergeCells count="65">
    <mergeCell ref="D30:E30"/>
    <mergeCell ref="A34:B34"/>
    <mergeCell ref="A35:C35"/>
    <mergeCell ref="D35:E35"/>
    <mergeCell ref="D26:E26"/>
    <mergeCell ref="D27:E27"/>
    <mergeCell ref="D28:E28"/>
    <mergeCell ref="D29:E29"/>
    <mergeCell ref="D2307:E2307"/>
    <mergeCell ref="D2308:E2308"/>
    <mergeCell ref="D2309:E2309"/>
    <mergeCell ref="D2310:E2310"/>
    <mergeCell ref="D2311:E2311"/>
    <mergeCell ref="D2300:E2300"/>
    <mergeCell ref="D2301:E2301"/>
    <mergeCell ref="D2303:E2303"/>
    <mergeCell ref="D2304:E2304"/>
    <mergeCell ref="D2305:E2305"/>
    <mergeCell ref="D2306:E2306"/>
    <mergeCell ref="D2294:E2294"/>
    <mergeCell ref="D2295:E2295"/>
    <mergeCell ref="D2296:E2296"/>
    <mergeCell ref="D2297:E2297"/>
    <mergeCell ref="D2298:E2298"/>
    <mergeCell ref="D2299:E2299"/>
    <mergeCell ref="D2289:E2289"/>
    <mergeCell ref="D2290:E2290"/>
    <mergeCell ref="D2291:E2291"/>
    <mergeCell ref="D2292:E2292"/>
    <mergeCell ref="D2293:E2293"/>
    <mergeCell ref="D17:E17"/>
    <mergeCell ref="D18:E18"/>
    <mergeCell ref="D19:E19"/>
    <mergeCell ref="D20:E20"/>
    <mergeCell ref="D21:E21"/>
    <mergeCell ref="B12:C12"/>
    <mergeCell ref="D2269:E2269"/>
    <mergeCell ref="D2270:E2270"/>
    <mergeCell ref="D2271:E2271"/>
    <mergeCell ref="D2272:E2272"/>
    <mergeCell ref="D2273:E2273"/>
    <mergeCell ref="D22:E22"/>
    <mergeCell ref="D23:E23"/>
    <mergeCell ref="D24:E24"/>
    <mergeCell ref="D25:E25"/>
    <mergeCell ref="D2324:E2324"/>
    <mergeCell ref="A2324:C2324"/>
    <mergeCell ref="A9:E9"/>
    <mergeCell ref="B13:C13"/>
    <mergeCell ref="A15:A16"/>
    <mergeCell ref="D15:E16"/>
    <mergeCell ref="D2274:E2274"/>
    <mergeCell ref="D2275:E2275"/>
    <mergeCell ref="D2276:E2276"/>
    <mergeCell ref="D2277:E2277"/>
    <mergeCell ref="A2323:B2323"/>
    <mergeCell ref="D2323:E2323"/>
    <mergeCell ref="D2278:E2278"/>
    <mergeCell ref="D2279:E2280"/>
    <mergeCell ref="D2281:E2281"/>
    <mergeCell ref="D2282:E2282"/>
    <mergeCell ref="D2283:E2283"/>
    <mergeCell ref="D2284:E2284"/>
    <mergeCell ref="D2286:E2286"/>
    <mergeCell ref="D2287:E2287"/>
  </mergeCells>
  <dataValidations count="1">
    <dataValidation allowBlank="1" sqref="A9"/>
  </dataValidations>
  <printOptions horizontalCentered="1"/>
  <pageMargins left="0.3937007874015748" right="0.3937007874015748" top="0.3937007874015748" bottom="0.3937007874015748" header="0" footer="0.1968503937007874"/>
  <pageSetup fitToHeight="100" horizontalDpi="600" verticalDpi="600" orientation="landscape" scale="84" r:id="rId2"/>
  <headerFooter alignWithMargins="0">
    <oddFooter>&amp;R&amp;"Gotham Rounded Book,Negrita"Informe de Cuenta Pública 2013</oddFooter>
  </headerFooter>
  <drawing r:id="rId1"/>
</worksheet>
</file>

<file path=xl/worksheets/sheet26.xml><?xml version="1.0" encoding="utf-8"?>
<worksheet xmlns="http://schemas.openxmlformats.org/spreadsheetml/2006/main" xmlns:r="http://schemas.openxmlformats.org/officeDocument/2006/relationships">
  <dimension ref="A7:F38"/>
  <sheetViews>
    <sheetView showGridLines="0" zoomScale="90" zoomScaleNormal="90" zoomScalePageLayoutView="0" workbookViewId="0" topLeftCell="A1">
      <selection activeCell="G25" sqref="G25"/>
    </sheetView>
  </sheetViews>
  <sheetFormatPr defaultColWidth="11.421875" defaultRowHeight="12.75"/>
  <cols>
    <col min="1" max="1" width="60.7109375" style="511" customWidth="1"/>
    <col min="2" max="4" width="7.8515625" style="511" customWidth="1"/>
    <col min="5" max="5" width="60.7109375" style="511" customWidth="1"/>
    <col min="6" max="16384" width="11.421875" style="511" customWidth="1"/>
  </cols>
  <sheetData>
    <row r="7" ht="15" customHeight="1">
      <c r="A7" s="510"/>
    </row>
    <row r="8" spans="1:5" ht="21" customHeight="1">
      <c r="A8" s="512" t="s">
        <v>60</v>
      </c>
      <c r="B8" s="239"/>
      <c r="C8" s="238"/>
      <c r="D8" s="238"/>
      <c r="E8" s="238"/>
    </row>
    <row r="9" spans="1:5" ht="24" customHeight="1">
      <c r="A9" s="513" t="s">
        <v>43</v>
      </c>
      <c r="B9" s="239"/>
      <c r="C9" s="238"/>
      <c r="D9" s="238"/>
      <c r="E9" s="238"/>
    </row>
    <row r="10" spans="1:5" ht="24" customHeight="1">
      <c r="A10" s="731" t="s">
        <v>224</v>
      </c>
      <c r="B10" s="732"/>
      <c r="C10" s="732"/>
      <c r="D10" s="732"/>
      <c r="E10" s="732"/>
    </row>
    <row r="11" ht="8.25" customHeight="1">
      <c r="A11" s="514"/>
    </row>
    <row r="12" spans="1:5" ht="12.75" customHeight="1">
      <c r="A12" s="733" t="s">
        <v>39</v>
      </c>
      <c r="B12" s="736" t="s">
        <v>40</v>
      </c>
      <c r="C12" s="737"/>
      <c r="D12" s="738"/>
      <c r="E12" s="738"/>
    </row>
    <row r="13" spans="1:5" ht="12.75">
      <c r="A13" s="734"/>
      <c r="B13" s="739"/>
      <c r="C13" s="740"/>
      <c r="D13" s="741"/>
      <c r="E13" s="742"/>
    </row>
    <row r="14" spans="1:5" ht="17.25" customHeight="1">
      <c r="A14" s="735"/>
      <c r="B14" s="515" t="s">
        <v>41</v>
      </c>
      <c r="C14" s="515" t="s">
        <v>65</v>
      </c>
      <c r="D14" s="515" t="s">
        <v>42</v>
      </c>
      <c r="E14" s="741"/>
    </row>
    <row r="15" spans="1:5" ht="12.75">
      <c r="A15" s="516"/>
      <c r="B15" s="516"/>
      <c r="C15" s="516"/>
      <c r="D15" s="516"/>
      <c r="E15" s="517"/>
    </row>
    <row r="16" spans="1:5" ht="12.75">
      <c r="A16" s="518"/>
      <c r="B16" s="519"/>
      <c r="C16" s="519"/>
      <c r="D16" s="519"/>
      <c r="E16" s="520"/>
    </row>
    <row r="17" spans="1:5" ht="12.75">
      <c r="A17" s="518"/>
      <c r="B17" s="519"/>
      <c r="C17" s="519"/>
      <c r="D17" s="519"/>
      <c r="E17" s="520"/>
    </row>
    <row r="18" spans="1:5" ht="12.75">
      <c r="A18" s="521"/>
      <c r="B18" s="522"/>
      <c r="C18" s="522"/>
      <c r="D18" s="522"/>
      <c r="E18" s="523"/>
    </row>
    <row r="19" spans="1:5" ht="12.75">
      <c r="A19" s="524"/>
      <c r="B19" s="522"/>
      <c r="C19" s="522"/>
      <c r="D19" s="522"/>
      <c r="E19" s="523"/>
    </row>
    <row r="20" spans="1:5" ht="12.75">
      <c r="A20" s="524"/>
      <c r="B20" s="522"/>
      <c r="C20" s="522"/>
      <c r="D20" s="522"/>
      <c r="E20" s="523"/>
    </row>
    <row r="21" spans="1:5" ht="12.75">
      <c r="A21" s="521"/>
      <c r="B21" s="522"/>
      <c r="C21" s="522"/>
      <c r="D21" s="522"/>
      <c r="E21" s="523"/>
    </row>
    <row r="22" spans="1:5" ht="105.75" customHeight="1">
      <c r="A22" s="524"/>
      <c r="B22" s="522"/>
      <c r="C22" s="522"/>
      <c r="D22" s="522"/>
      <c r="E22" s="523"/>
    </row>
    <row r="23" spans="1:5" ht="12.75">
      <c r="A23" s="522"/>
      <c r="B23" s="522"/>
      <c r="C23" s="522"/>
      <c r="D23" s="522"/>
      <c r="E23" s="523"/>
    </row>
    <row r="24" spans="1:5" ht="12.75">
      <c r="A24" s="521"/>
      <c r="B24" s="522"/>
      <c r="C24" s="522"/>
      <c r="D24" s="522"/>
      <c r="E24" s="523"/>
    </row>
    <row r="25" spans="1:5" ht="12.75">
      <c r="A25" s="524"/>
      <c r="B25" s="522"/>
      <c r="C25" s="522"/>
      <c r="D25" s="522"/>
      <c r="E25" s="523"/>
    </row>
    <row r="26" spans="1:5" ht="12.75">
      <c r="A26" s="522"/>
      <c r="B26" s="522"/>
      <c r="C26" s="522"/>
      <c r="D26" s="522"/>
      <c r="E26" s="523"/>
    </row>
    <row r="27" spans="1:5" ht="12.75">
      <c r="A27" s="522"/>
      <c r="B27" s="522"/>
      <c r="C27" s="522"/>
      <c r="D27" s="522"/>
      <c r="E27" s="523"/>
    </row>
    <row r="28" spans="1:5" ht="12.75">
      <c r="A28" s="522"/>
      <c r="B28" s="522"/>
      <c r="C28" s="522"/>
      <c r="D28" s="522"/>
      <c r="E28" s="523"/>
    </row>
    <row r="29" spans="1:5" ht="12.75">
      <c r="A29" s="522"/>
      <c r="B29" s="522"/>
      <c r="C29" s="522"/>
      <c r="D29" s="522"/>
      <c r="E29" s="523"/>
    </row>
    <row r="30" spans="1:5" ht="12.75">
      <c r="A30" s="525"/>
      <c r="B30" s="525"/>
      <c r="C30" s="525"/>
      <c r="D30" s="525"/>
      <c r="E30" s="526"/>
    </row>
    <row r="31" spans="1:5" ht="12.75">
      <c r="A31" s="527"/>
      <c r="B31" s="527"/>
      <c r="C31" s="527"/>
      <c r="D31" s="527"/>
      <c r="E31" s="528"/>
    </row>
    <row r="32" spans="1:5" ht="12.75">
      <c r="A32" s="527"/>
      <c r="B32" s="527"/>
      <c r="C32" s="527"/>
      <c r="D32" s="527"/>
      <c r="E32" s="528"/>
    </row>
    <row r="33" spans="1:5" ht="12.75">
      <c r="A33" s="527"/>
      <c r="B33" s="527"/>
      <c r="C33" s="527"/>
      <c r="D33" s="527"/>
      <c r="E33" s="528"/>
    </row>
    <row r="34" spans="1:5" ht="12.75">
      <c r="A34" s="527"/>
      <c r="B34" s="527"/>
      <c r="C34" s="527"/>
      <c r="D34" s="527"/>
      <c r="E34" s="528"/>
    </row>
    <row r="35" spans="1:5" ht="13.5">
      <c r="A35" s="200"/>
      <c r="B35" s="529"/>
      <c r="C35" s="529"/>
      <c r="D35" s="529"/>
      <c r="E35" s="529"/>
    </row>
    <row r="36" spans="1:6" ht="13.5" customHeight="1">
      <c r="A36" s="530" t="s">
        <v>193</v>
      </c>
      <c r="B36" s="531"/>
      <c r="C36" s="532"/>
      <c r="D36" s="743" t="s">
        <v>195</v>
      </c>
      <c r="E36" s="743"/>
      <c r="F36" s="533"/>
    </row>
    <row r="37" spans="1:6" ht="38.25">
      <c r="A37" s="534" t="s">
        <v>227</v>
      </c>
      <c r="B37" s="535"/>
      <c r="C37" s="536"/>
      <c r="D37" s="536"/>
      <c r="E37" s="534" t="s">
        <v>223</v>
      </c>
      <c r="F37" s="533"/>
    </row>
    <row r="38" spans="1:6" ht="12.75">
      <c r="A38" s="532"/>
      <c r="B38" s="532"/>
      <c r="C38" s="532"/>
      <c r="D38" s="532"/>
      <c r="E38" s="532"/>
      <c r="F38" s="533"/>
    </row>
  </sheetData>
  <sheetProtection/>
  <mergeCells count="5">
    <mergeCell ref="A10:E10"/>
    <mergeCell ref="A12:A14"/>
    <mergeCell ref="B12:D13"/>
    <mergeCell ref="E12:E14"/>
    <mergeCell ref="D36:E36"/>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3.xml><?xml version="1.0" encoding="utf-8"?>
<worksheet xmlns="http://schemas.openxmlformats.org/spreadsheetml/2006/main" xmlns:r="http://schemas.openxmlformats.org/officeDocument/2006/relationships">
  <dimension ref="A2:G39"/>
  <sheetViews>
    <sheetView showGridLines="0" zoomScale="90" zoomScaleNormal="90" workbookViewId="0" topLeftCell="A20">
      <selection activeCell="A40" sqref="A40:IV65536"/>
    </sheetView>
  </sheetViews>
  <sheetFormatPr defaultColWidth="11.421875" defaultRowHeight="12.75"/>
  <cols>
    <col min="1" max="1" width="41.00390625" style="79" customWidth="1"/>
    <col min="2" max="6" width="17.8515625" style="79" customWidth="1"/>
    <col min="7" max="7" width="18.140625" style="79" customWidth="1"/>
    <col min="8" max="16384" width="11.421875" style="79" customWidth="1"/>
  </cols>
  <sheetData>
    <row r="2" spans="1:4" ht="17.25">
      <c r="A2" s="584"/>
      <c r="B2" s="585"/>
      <c r="C2" s="122"/>
      <c r="D2" s="122"/>
    </row>
    <row r="3" spans="1:4" ht="15" customHeight="1">
      <c r="A3" s="586"/>
      <c r="B3" s="585"/>
      <c r="C3" s="122"/>
      <c r="D3" s="122"/>
    </row>
    <row r="4" ht="13.5">
      <c r="A4" s="96"/>
    </row>
    <row r="7" ht="11.25" customHeight="1"/>
    <row r="8" spans="1:7" ht="25.5" customHeight="1">
      <c r="A8" s="587" t="s">
        <v>221</v>
      </c>
      <c r="B8" s="587"/>
      <c r="C8" s="587"/>
      <c r="D8" s="587"/>
      <c r="E8" s="587"/>
      <c r="F8" s="587"/>
      <c r="G8" s="587"/>
    </row>
    <row r="9" spans="1:7" ht="21" customHeight="1">
      <c r="A9" s="588" t="s">
        <v>224</v>
      </c>
      <c r="B9" s="588"/>
      <c r="C9" s="588"/>
      <c r="D9" s="588"/>
      <c r="E9" s="588"/>
      <c r="F9" s="588"/>
      <c r="G9" s="588"/>
    </row>
    <row r="10" spans="1:7" ht="6.75" customHeight="1">
      <c r="A10" s="589"/>
      <c r="B10" s="589"/>
      <c r="C10" s="589"/>
      <c r="D10" s="589"/>
      <c r="E10" s="589"/>
      <c r="F10" s="589"/>
      <c r="G10" s="128"/>
    </row>
    <row r="11" spans="1:7" ht="27.75" customHeight="1">
      <c r="A11" s="578" t="s">
        <v>125</v>
      </c>
      <c r="B11" s="576" t="s">
        <v>118</v>
      </c>
      <c r="C11" s="576"/>
      <c r="D11" s="576"/>
      <c r="E11" s="576"/>
      <c r="F11" s="576"/>
      <c r="G11" s="577"/>
    </row>
    <row r="12" spans="1:7" ht="22.5" customHeight="1">
      <c r="A12" s="590"/>
      <c r="B12" s="576" t="s">
        <v>119</v>
      </c>
      <c r="C12" s="576"/>
      <c r="D12" s="578" t="s">
        <v>143</v>
      </c>
      <c r="E12" s="580" t="s">
        <v>120</v>
      </c>
      <c r="F12" s="577"/>
      <c r="G12" s="578" t="s">
        <v>144</v>
      </c>
    </row>
    <row r="13" spans="1:7" ht="27.75" customHeight="1">
      <c r="A13" s="579"/>
      <c r="B13" s="250" t="s">
        <v>196</v>
      </c>
      <c r="C13" s="250" t="s">
        <v>197</v>
      </c>
      <c r="D13" s="579"/>
      <c r="E13" s="250" t="s">
        <v>198</v>
      </c>
      <c r="F13" s="250" t="s">
        <v>199</v>
      </c>
      <c r="G13" s="579"/>
    </row>
    <row r="14" spans="1:7" s="98" customFormat="1" ht="14.25" customHeight="1">
      <c r="A14" s="129"/>
      <c r="B14" s="130"/>
      <c r="C14" s="130"/>
      <c r="D14" s="130"/>
      <c r="E14" s="130"/>
      <c r="F14" s="130"/>
      <c r="G14" s="148"/>
    </row>
    <row r="15" spans="1:7" s="98" customFormat="1" ht="14.25" customHeight="1">
      <c r="A15" s="214" t="s">
        <v>68</v>
      </c>
      <c r="B15" s="211"/>
      <c r="C15" s="211"/>
      <c r="D15" s="212"/>
      <c r="E15" s="212"/>
      <c r="F15" s="211"/>
      <c r="G15" s="213"/>
    </row>
    <row r="16" spans="1:7" s="98" customFormat="1" ht="14.25" customHeight="1">
      <c r="A16" s="210"/>
      <c r="B16" s="211"/>
      <c r="C16" s="211"/>
      <c r="D16" s="212"/>
      <c r="E16" s="212"/>
      <c r="F16" s="211"/>
      <c r="G16" s="213"/>
    </row>
    <row r="17" spans="1:7" s="98" customFormat="1" ht="14.25" customHeight="1">
      <c r="A17" s="210"/>
      <c r="B17" s="211"/>
      <c r="C17" s="211"/>
      <c r="D17" s="212"/>
      <c r="E17" s="212"/>
      <c r="F17" s="211"/>
      <c r="G17" s="213"/>
    </row>
    <row r="18" spans="1:7" ht="17.25" customHeight="1">
      <c r="A18" s="137" t="s">
        <v>122</v>
      </c>
      <c r="B18" s="132"/>
      <c r="C18" s="132"/>
      <c r="D18" s="133"/>
      <c r="E18" s="133"/>
      <c r="F18" s="134"/>
      <c r="G18" s="149"/>
    </row>
    <row r="19" spans="1:7" ht="13.5" customHeight="1">
      <c r="A19" s="137"/>
      <c r="B19" s="132"/>
      <c r="C19" s="132"/>
      <c r="D19" s="133"/>
      <c r="E19" s="133"/>
      <c r="F19" s="134"/>
      <c r="G19" s="149"/>
    </row>
    <row r="20" spans="1:7" ht="13.5" customHeight="1">
      <c r="A20" s="131"/>
      <c r="B20" s="132"/>
      <c r="C20" s="132"/>
      <c r="D20" s="133"/>
      <c r="E20" s="133"/>
      <c r="F20" s="134"/>
      <c r="G20" s="149"/>
    </row>
    <row r="21" spans="1:7" ht="13.5" customHeight="1">
      <c r="A21" s="138"/>
      <c r="B21" s="132"/>
      <c r="C21" s="132"/>
      <c r="D21" s="133"/>
      <c r="E21" s="133"/>
      <c r="F21" s="134"/>
      <c r="G21" s="149"/>
    </row>
    <row r="22" spans="1:7" ht="13.5" customHeight="1">
      <c r="A22" s="138"/>
      <c r="B22" s="132"/>
      <c r="C22" s="132"/>
      <c r="D22" s="133"/>
      <c r="E22" s="133"/>
      <c r="F22" s="134"/>
      <c r="G22" s="149"/>
    </row>
    <row r="23" spans="1:7" ht="15" customHeight="1">
      <c r="A23" s="137" t="s">
        <v>123</v>
      </c>
      <c r="B23" s="132"/>
      <c r="C23" s="132"/>
      <c r="D23" s="133"/>
      <c r="E23" s="133"/>
      <c r="F23" s="134"/>
      <c r="G23" s="149"/>
    </row>
    <row r="24" spans="1:7" ht="11.25" customHeight="1">
      <c r="A24" s="139"/>
      <c r="B24" s="132"/>
      <c r="C24" s="132"/>
      <c r="D24" s="133"/>
      <c r="E24" s="133"/>
      <c r="F24" s="134"/>
      <c r="G24" s="149"/>
    </row>
    <row r="25" spans="1:7" ht="11.25" customHeight="1">
      <c r="A25" s="139"/>
      <c r="B25" s="132"/>
      <c r="C25" s="132"/>
      <c r="D25" s="133"/>
      <c r="E25" s="133"/>
      <c r="F25" s="134"/>
      <c r="G25" s="149"/>
    </row>
    <row r="26" spans="1:7" ht="13.5" customHeight="1">
      <c r="A26" s="139"/>
      <c r="B26" s="132"/>
      <c r="C26" s="132"/>
      <c r="D26" s="133"/>
      <c r="E26" s="133"/>
      <c r="F26" s="134"/>
      <c r="G26" s="149"/>
    </row>
    <row r="27" spans="1:7" ht="13.5" customHeight="1">
      <c r="A27" s="139"/>
      <c r="B27" s="132"/>
      <c r="C27" s="132"/>
      <c r="D27" s="133"/>
      <c r="E27" s="133"/>
      <c r="F27" s="134"/>
      <c r="G27" s="149"/>
    </row>
    <row r="28" spans="1:7" ht="13.5" customHeight="1">
      <c r="A28" s="139"/>
      <c r="B28" s="132"/>
      <c r="C28" s="132"/>
      <c r="D28" s="133"/>
      <c r="E28" s="133"/>
      <c r="F28" s="134"/>
      <c r="G28" s="149"/>
    </row>
    <row r="29" spans="1:7" ht="13.5" customHeight="1">
      <c r="A29" s="139"/>
      <c r="B29" s="132"/>
      <c r="C29" s="132"/>
      <c r="D29" s="133"/>
      <c r="E29" s="133"/>
      <c r="F29" s="134"/>
      <c r="G29" s="149"/>
    </row>
    <row r="30" spans="1:7" ht="13.5" customHeight="1">
      <c r="A30" s="139"/>
      <c r="B30" s="132"/>
      <c r="C30" s="132"/>
      <c r="D30" s="133"/>
      <c r="E30" s="133"/>
      <c r="F30" s="134"/>
      <c r="G30" s="149"/>
    </row>
    <row r="31" spans="1:7" ht="13.5" customHeight="1">
      <c r="A31" s="139"/>
      <c r="B31" s="132"/>
      <c r="C31" s="132"/>
      <c r="D31" s="133"/>
      <c r="E31" s="133"/>
      <c r="F31" s="134"/>
      <c r="G31" s="149"/>
    </row>
    <row r="32" spans="1:7" ht="14.25" customHeight="1">
      <c r="A32" s="139"/>
      <c r="B32" s="132"/>
      <c r="C32" s="132"/>
      <c r="D32" s="133"/>
      <c r="E32" s="133"/>
      <c r="F32" s="134"/>
      <c r="G32" s="149"/>
    </row>
    <row r="33" spans="1:7" ht="14.25" customHeight="1">
      <c r="A33" s="139"/>
      <c r="B33" s="132"/>
      <c r="C33" s="132"/>
      <c r="D33" s="133"/>
      <c r="E33" s="133"/>
      <c r="F33" s="134"/>
      <c r="G33" s="149"/>
    </row>
    <row r="34" spans="1:7" ht="14.25" customHeight="1">
      <c r="A34" s="139"/>
      <c r="B34" s="132"/>
      <c r="C34" s="132"/>
      <c r="D34" s="133"/>
      <c r="E34" s="133"/>
      <c r="F34" s="134"/>
      <c r="G34" s="149"/>
    </row>
    <row r="35" spans="1:7" ht="12.75" customHeight="1">
      <c r="A35" s="189"/>
      <c r="B35" s="132"/>
      <c r="C35" s="132"/>
      <c r="D35" s="133"/>
      <c r="E35" s="133"/>
      <c r="F35" s="134"/>
      <c r="G35" s="149"/>
    </row>
    <row r="36" spans="1:7" ht="17.25" customHeight="1">
      <c r="A36" s="150"/>
      <c r="B36" s="151"/>
      <c r="C36" s="151"/>
      <c r="D36" s="152"/>
      <c r="E36" s="152"/>
      <c r="F36" s="153"/>
      <c r="G36" s="154"/>
    </row>
    <row r="37" spans="1:7" ht="17.25" customHeight="1">
      <c r="A37" s="581"/>
      <c r="B37" s="581"/>
      <c r="C37" s="581"/>
      <c r="D37" s="581"/>
      <c r="E37" s="581"/>
      <c r="F37" s="581"/>
      <c r="G37" s="581"/>
    </row>
    <row r="38" spans="1:7" s="335" customFormat="1" ht="13.5">
      <c r="A38" s="334" t="s">
        <v>192</v>
      </c>
      <c r="B38" s="334"/>
      <c r="D38" s="336"/>
      <c r="E38" s="582" t="s">
        <v>195</v>
      </c>
      <c r="F38" s="582"/>
      <c r="G38" s="582"/>
    </row>
    <row r="39" spans="1:7" s="335" customFormat="1" ht="71.25" customHeight="1">
      <c r="A39" s="583" t="s">
        <v>228</v>
      </c>
      <c r="B39" s="583"/>
      <c r="D39" s="336"/>
      <c r="E39" s="583" t="s">
        <v>223</v>
      </c>
      <c r="F39" s="583"/>
      <c r="G39" s="583"/>
    </row>
  </sheetData>
  <sheetProtection/>
  <mergeCells count="15">
    <mergeCell ref="E38:G38"/>
    <mergeCell ref="E39:G39"/>
    <mergeCell ref="A39:B39"/>
    <mergeCell ref="A2:B2"/>
    <mergeCell ref="A3:B3"/>
    <mergeCell ref="A8:G8"/>
    <mergeCell ref="A9:G9"/>
    <mergeCell ref="A10:F10"/>
    <mergeCell ref="A11:A13"/>
    <mergeCell ref="B11:G11"/>
    <mergeCell ref="B12:C12"/>
    <mergeCell ref="D12:D13"/>
    <mergeCell ref="E12:F12"/>
    <mergeCell ref="G12:G13"/>
    <mergeCell ref="A37:G37"/>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4.xml><?xml version="1.0" encoding="utf-8"?>
<worksheet xmlns="http://schemas.openxmlformats.org/spreadsheetml/2006/main" xmlns:r="http://schemas.openxmlformats.org/officeDocument/2006/relationships">
  <dimension ref="A2:H36"/>
  <sheetViews>
    <sheetView showGridLines="0" zoomScale="90" zoomScaleNormal="90" zoomScalePageLayoutView="0" workbookViewId="0" topLeftCell="A1">
      <selection activeCell="A1" sqref="A1"/>
    </sheetView>
  </sheetViews>
  <sheetFormatPr defaultColWidth="9.140625" defaultRowHeight="12.75"/>
  <cols>
    <col min="1" max="1" width="18.7109375" style="2" customWidth="1"/>
    <col min="2" max="2" width="17.57421875" style="2" bestFit="1" customWidth="1"/>
    <col min="3" max="4" width="14.7109375" style="2" bestFit="1" customWidth="1"/>
    <col min="5" max="5" width="13.57421875" style="2" bestFit="1" customWidth="1"/>
    <col min="6" max="6" width="3.421875" style="29" bestFit="1" customWidth="1"/>
    <col min="7" max="7" width="63.421875" style="2" customWidth="1"/>
    <col min="8" max="16384" width="9.140625" style="2" customWidth="1"/>
  </cols>
  <sheetData>
    <row r="1" ht="13.5" customHeight="1"/>
    <row r="2" ht="16.5" customHeight="1">
      <c r="C2" s="28"/>
    </row>
    <row r="3" s="29" customFormat="1" ht="16.5" customHeight="1">
      <c r="C3" s="30"/>
    </row>
    <row r="4" ht="12" customHeight="1">
      <c r="C4" s="26"/>
    </row>
    <row r="5" ht="6.75" customHeight="1">
      <c r="C5" s="26"/>
    </row>
    <row r="6" ht="12" customHeight="1">
      <c r="C6" s="26"/>
    </row>
    <row r="7" spans="1:7" ht="19.5" customHeight="1">
      <c r="A7" s="593" t="s">
        <v>55</v>
      </c>
      <c r="B7" s="593"/>
      <c r="C7" s="593"/>
      <c r="D7" s="593"/>
      <c r="E7" s="593"/>
      <c r="F7" s="593"/>
      <c r="G7" s="593"/>
    </row>
    <row r="8" spans="1:7" ht="16.5" customHeight="1">
      <c r="A8" s="588" t="s">
        <v>225</v>
      </c>
      <c r="B8" s="588"/>
      <c r="C8" s="588"/>
      <c r="D8" s="588"/>
      <c r="E8" s="588"/>
      <c r="F8" s="588"/>
      <c r="G8" s="588"/>
    </row>
    <row r="9" ht="6" customHeight="1">
      <c r="A9" s="8"/>
    </row>
    <row r="10" spans="1:7" ht="24.75" customHeight="1">
      <c r="A10" s="571" t="s">
        <v>28</v>
      </c>
      <c r="B10" s="562" t="s">
        <v>0</v>
      </c>
      <c r="C10" s="563"/>
      <c r="D10" s="564"/>
      <c r="E10" s="242" t="s">
        <v>44</v>
      </c>
      <c r="F10" s="252"/>
      <c r="G10" s="253"/>
    </row>
    <row r="11" spans="1:7" ht="18" customHeight="1">
      <c r="A11" s="572"/>
      <c r="B11" s="243" t="s">
        <v>45</v>
      </c>
      <c r="C11" s="243" t="s">
        <v>46</v>
      </c>
      <c r="D11" s="243" t="s">
        <v>3</v>
      </c>
      <c r="E11" s="244" t="s">
        <v>48</v>
      </c>
      <c r="F11" s="254" t="s">
        <v>30</v>
      </c>
      <c r="G11" s="255" t="s">
        <v>211</v>
      </c>
    </row>
    <row r="12" spans="1:7" ht="15.75" customHeight="1">
      <c r="A12" s="573"/>
      <c r="B12" s="247" t="s">
        <v>50</v>
      </c>
      <c r="C12" s="247" t="s">
        <v>51</v>
      </c>
      <c r="D12" s="247" t="s">
        <v>52</v>
      </c>
      <c r="E12" s="312" t="s">
        <v>53</v>
      </c>
      <c r="F12" s="256" t="s">
        <v>31</v>
      </c>
      <c r="G12" s="257" t="s">
        <v>212</v>
      </c>
    </row>
    <row r="13" spans="1:6" s="3" customFormat="1" ht="7.5" customHeight="1">
      <c r="A13" s="36"/>
      <c r="B13" s="594"/>
      <c r="C13" s="594"/>
      <c r="D13" s="594"/>
      <c r="F13" s="26"/>
    </row>
    <row r="14" spans="1:7" s="37" customFormat="1" ht="3" customHeight="1">
      <c r="A14" s="75"/>
      <c r="B14" s="378"/>
      <c r="C14" s="378"/>
      <c r="D14" s="378"/>
      <c r="E14" s="379"/>
      <c r="F14" s="51"/>
      <c r="G14" s="52"/>
    </row>
    <row r="15" spans="1:7" s="32" customFormat="1" ht="13.5">
      <c r="A15" s="76" t="s">
        <v>59</v>
      </c>
      <c r="B15" s="380"/>
      <c r="C15" s="380"/>
      <c r="D15" s="380"/>
      <c r="E15" s="381"/>
      <c r="F15" s="53"/>
      <c r="G15" s="54"/>
    </row>
    <row r="16" spans="1:7" ht="78.75" customHeight="1">
      <c r="A16" s="77">
        <v>1000</v>
      </c>
      <c r="B16" s="366">
        <v>155604835.9600004</v>
      </c>
      <c r="C16" s="366">
        <v>179122191.47</v>
      </c>
      <c r="D16" s="366">
        <v>179122191.47</v>
      </c>
      <c r="E16" s="366">
        <f>+D16-B16</f>
        <v>23517355.509999603</v>
      </c>
      <c r="F16" s="55" t="s">
        <v>8</v>
      </c>
      <c r="G16" s="1" t="s">
        <v>237</v>
      </c>
    </row>
    <row r="17" spans="1:7" ht="21" customHeight="1">
      <c r="A17" s="77"/>
      <c r="B17" s="366"/>
      <c r="C17" s="366"/>
      <c r="D17" s="366"/>
      <c r="E17" s="472">
        <f>+D16-C16</f>
        <v>0</v>
      </c>
      <c r="F17" s="53" t="s">
        <v>9</v>
      </c>
      <c r="G17" s="473" t="s">
        <v>232</v>
      </c>
    </row>
    <row r="18" spans="1:7" ht="27" customHeight="1">
      <c r="A18" s="77">
        <v>2000</v>
      </c>
      <c r="B18" s="366">
        <v>1727977.2599999998</v>
      </c>
      <c r="C18" s="366">
        <v>1651126.04</v>
      </c>
      <c r="D18" s="366">
        <v>1651126.04</v>
      </c>
      <c r="E18" s="366">
        <f>+D18-B18</f>
        <v>-76851.21999999974</v>
      </c>
      <c r="F18" s="55" t="s">
        <v>8</v>
      </c>
      <c r="G18" s="1" t="s">
        <v>238</v>
      </c>
    </row>
    <row r="19" spans="1:7" ht="16.5" customHeight="1">
      <c r="A19" s="77"/>
      <c r="B19" s="366"/>
      <c r="C19" s="366"/>
      <c r="D19" s="366"/>
      <c r="E19" s="472">
        <f>+D18-C18</f>
        <v>0</v>
      </c>
      <c r="F19" s="53" t="s">
        <v>9</v>
      </c>
      <c r="G19" s="473" t="s">
        <v>232</v>
      </c>
    </row>
    <row r="20" spans="1:7" ht="30" customHeight="1">
      <c r="A20" s="77">
        <v>3000</v>
      </c>
      <c r="B20" s="366">
        <v>21964982.29999999</v>
      </c>
      <c r="C20" s="366">
        <v>17851855.48</v>
      </c>
      <c r="D20" s="366">
        <v>17851855.48</v>
      </c>
      <c r="E20" s="366">
        <f>+D20-B20</f>
        <v>-4113126.819999989</v>
      </c>
      <c r="F20" s="55" t="s">
        <v>8</v>
      </c>
      <c r="G20" s="1" t="s">
        <v>239</v>
      </c>
    </row>
    <row r="21" spans="1:7" ht="15" customHeight="1">
      <c r="A21" s="77"/>
      <c r="B21" s="366"/>
      <c r="C21" s="366"/>
      <c r="D21" s="366"/>
      <c r="E21" s="366">
        <f>+D20-C20</f>
        <v>0</v>
      </c>
      <c r="F21" s="55" t="s">
        <v>9</v>
      </c>
      <c r="G21" s="388" t="s">
        <v>232</v>
      </c>
    </row>
    <row r="22" spans="1:7" ht="13.5">
      <c r="A22" s="76" t="s">
        <v>11</v>
      </c>
      <c r="B22" s="366"/>
      <c r="C22" s="366"/>
      <c r="D22" s="366"/>
      <c r="E22" s="366"/>
      <c r="F22" s="56"/>
      <c r="G22" s="47"/>
    </row>
    <row r="23" spans="1:7" ht="13.5">
      <c r="A23" s="120">
        <v>1000</v>
      </c>
      <c r="B23" s="366">
        <v>0</v>
      </c>
      <c r="C23" s="366">
        <v>0</v>
      </c>
      <c r="D23" s="366">
        <v>0</v>
      </c>
      <c r="E23" s="366"/>
      <c r="F23" s="53"/>
      <c r="G23" s="121"/>
    </row>
    <row r="24" spans="1:7" ht="13.5">
      <c r="A24" s="77">
        <v>2000</v>
      </c>
      <c r="B24" s="366">
        <v>0</v>
      </c>
      <c r="C24" s="366">
        <v>0</v>
      </c>
      <c r="D24" s="366">
        <v>0</v>
      </c>
      <c r="E24" s="366"/>
      <c r="F24" s="55" t="s">
        <v>8</v>
      </c>
      <c r="G24" s="595" t="s">
        <v>236</v>
      </c>
    </row>
    <row r="25" spans="1:7" ht="13.5">
      <c r="A25" s="77">
        <v>3000</v>
      </c>
      <c r="B25" s="366">
        <v>0</v>
      </c>
      <c r="C25" s="366">
        <v>0</v>
      </c>
      <c r="D25" s="366">
        <v>0</v>
      </c>
      <c r="E25" s="366"/>
      <c r="F25" s="55" t="s">
        <v>9</v>
      </c>
      <c r="G25" s="595"/>
    </row>
    <row r="26" spans="1:7" ht="13.5">
      <c r="A26" s="77">
        <v>4000</v>
      </c>
      <c r="B26" s="366">
        <v>0</v>
      </c>
      <c r="C26" s="366">
        <v>0</v>
      </c>
      <c r="D26" s="366">
        <v>0</v>
      </c>
      <c r="E26" s="366"/>
      <c r="F26" s="56"/>
      <c r="G26" s="47"/>
    </row>
    <row r="27" spans="1:7" ht="40.5" customHeight="1">
      <c r="A27" s="77">
        <v>5000</v>
      </c>
      <c r="B27" s="366">
        <v>670588.48</v>
      </c>
      <c r="C27" s="366">
        <v>810616.36</v>
      </c>
      <c r="D27" s="366">
        <v>810616.36</v>
      </c>
      <c r="E27" s="366">
        <f>+D27-B27</f>
        <v>140027.88</v>
      </c>
      <c r="F27" s="55" t="s">
        <v>8</v>
      </c>
      <c r="G27" s="1" t="s">
        <v>337</v>
      </c>
    </row>
    <row r="28" spans="1:7" ht="13.5">
      <c r="A28" s="77"/>
      <c r="B28" s="387"/>
      <c r="C28" s="387"/>
      <c r="D28" s="387"/>
      <c r="E28" s="472">
        <f>+D27-C27</f>
        <v>0</v>
      </c>
      <c r="F28" s="53" t="s">
        <v>9</v>
      </c>
      <c r="G28" s="473" t="s">
        <v>232</v>
      </c>
    </row>
    <row r="29" spans="1:7" ht="18" customHeight="1">
      <c r="A29" s="117" t="s">
        <v>56</v>
      </c>
      <c r="B29" s="386">
        <f>SUM(B15:B27)</f>
        <v>179968384.00000036</v>
      </c>
      <c r="C29" s="386">
        <f>SUM(C15:C27)</f>
        <v>199435789.35</v>
      </c>
      <c r="D29" s="386">
        <f>SUM(D15:D27)</f>
        <v>199435789.35</v>
      </c>
      <c r="E29" s="386">
        <f>SUM(E15:E27)</f>
        <v>19467405.349999614</v>
      </c>
      <c r="F29" s="118"/>
      <c r="G29" s="119"/>
    </row>
    <row r="30" ht="5.25" customHeight="1"/>
    <row r="31" spans="1:8" s="471" customFormat="1" ht="36" customHeight="1">
      <c r="A31" s="591" t="s">
        <v>319</v>
      </c>
      <c r="B31" s="591"/>
      <c r="C31" s="591"/>
      <c r="D31" s="591"/>
      <c r="E31" s="591"/>
      <c r="F31" s="591"/>
      <c r="G31" s="591"/>
      <c r="H31" s="337"/>
    </row>
    <row r="32" spans="1:8" s="471" customFormat="1" ht="36" customHeight="1">
      <c r="A32" s="591"/>
      <c r="B32" s="591"/>
      <c r="C32" s="591"/>
      <c r="D32" s="591"/>
      <c r="E32" s="591"/>
      <c r="F32" s="591"/>
      <c r="G32" s="591"/>
      <c r="H32" s="337"/>
    </row>
    <row r="34" ht="16.5" customHeight="1"/>
    <row r="35" spans="1:7" s="3" customFormat="1" ht="12.75">
      <c r="A35" s="26" t="s">
        <v>192</v>
      </c>
      <c r="E35" s="592" t="s">
        <v>194</v>
      </c>
      <c r="F35" s="592"/>
      <c r="G35" s="592"/>
    </row>
    <row r="36" spans="1:7" ht="42.75" customHeight="1">
      <c r="A36" s="558" t="s">
        <v>227</v>
      </c>
      <c r="B36" s="558"/>
      <c r="C36" s="558"/>
      <c r="D36" s="558"/>
      <c r="E36" s="337"/>
      <c r="F36" s="558" t="s">
        <v>229</v>
      </c>
      <c r="G36" s="559"/>
    </row>
  </sheetData>
  <sheetProtection/>
  <mergeCells count="10">
    <mergeCell ref="A31:G32"/>
    <mergeCell ref="F36:G36"/>
    <mergeCell ref="E35:G35"/>
    <mergeCell ref="A36:D36"/>
    <mergeCell ref="A7:G7"/>
    <mergeCell ref="A8:G8"/>
    <mergeCell ref="B13:D13"/>
    <mergeCell ref="B10:D10"/>
    <mergeCell ref="A10:A12"/>
    <mergeCell ref="G24:G25"/>
  </mergeCells>
  <printOptions horizontalCentered="1"/>
  <pageMargins left="0.3937007874015748" right="0.3937007874015748" top="0.3937007874015748" bottom="0.3937007874015748" header="0" footer="0.1968503937007874"/>
  <pageSetup horizontalDpi="600" verticalDpi="600" orientation="landscape" scale="82" r:id="rId2"/>
  <headerFooter alignWithMargins="0">
    <oddFooter>&amp;R&amp;"Gotham Rounded Book,Negrita"Informe de Cuenta Pública 2013</oddFooter>
  </headerFooter>
  <drawing r:id="rId1"/>
</worksheet>
</file>

<file path=xl/worksheets/sheet5.xml><?xml version="1.0" encoding="utf-8"?>
<worksheet xmlns="http://schemas.openxmlformats.org/spreadsheetml/2006/main" xmlns:r="http://schemas.openxmlformats.org/officeDocument/2006/relationships">
  <dimension ref="A2:G42"/>
  <sheetViews>
    <sheetView showGridLines="0" zoomScale="90" zoomScaleNormal="90" workbookViewId="0" topLeftCell="A1">
      <selection activeCell="A1" sqref="A1"/>
    </sheetView>
  </sheetViews>
  <sheetFormatPr defaultColWidth="11.421875" defaultRowHeight="12.75"/>
  <cols>
    <col min="1" max="1" width="37.28125" style="79" customWidth="1"/>
    <col min="2" max="7" width="18.8515625" style="79" customWidth="1"/>
    <col min="8" max="16384" width="11.421875" style="79" customWidth="1"/>
  </cols>
  <sheetData>
    <row r="2" ht="17.25">
      <c r="A2" s="126"/>
    </row>
    <row r="3" ht="15" customHeight="1">
      <c r="A3" s="127"/>
    </row>
    <row r="4" ht="13.5">
      <c r="A4" s="96"/>
    </row>
    <row r="7" ht="11.25" customHeight="1"/>
    <row r="8" spans="1:7" ht="25.5" customHeight="1">
      <c r="A8" s="587" t="s">
        <v>126</v>
      </c>
      <c r="B8" s="587"/>
      <c r="C8" s="587"/>
      <c r="D8" s="587"/>
      <c r="E8" s="587"/>
      <c r="F8" s="587"/>
      <c r="G8" s="587"/>
    </row>
    <row r="9" spans="1:7" ht="21" customHeight="1">
      <c r="A9" s="588" t="s">
        <v>225</v>
      </c>
      <c r="B9" s="588"/>
      <c r="C9" s="588"/>
      <c r="D9" s="588"/>
      <c r="E9" s="588"/>
      <c r="F9" s="588"/>
      <c r="G9" s="588"/>
    </row>
    <row r="10" spans="1:2" ht="6.75" customHeight="1">
      <c r="A10" s="128"/>
      <c r="B10" s="128"/>
    </row>
    <row r="11" spans="1:7" ht="27.75" customHeight="1">
      <c r="A11" s="578" t="s">
        <v>179</v>
      </c>
      <c r="B11" s="580" t="s">
        <v>107</v>
      </c>
      <c r="C11" s="576"/>
      <c r="D11" s="576"/>
      <c r="E11" s="576"/>
      <c r="F11" s="576"/>
      <c r="G11" s="577"/>
    </row>
    <row r="12" spans="1:7" ht="18" customHeight="1">
      <c r="A12" s="590"/>
      <c r="B12" s="580" t="s">
        <v>1</v>
      </c>
      <c r="C12" s="576"/>
      <c r="D12" s="578" t="s">
        <v>143</v>
      </c>
      <c r="E12" s="580" t="s">
        <v>3</v>
      </c>
      <c r="F12" s="576"/>
      <c r="G12" s="578" t="s">
        <v>144</v>
      </c>
    </row>
    <row r="13" spans="1:7" ht="33" customHeight="1">
      <c r="A13" s="579"/>
      <c r="B13" s="250" t="s">
        <v>196</v>
      </c>
      <c r="C13" s="258" t="s">
        <v>197</v>
      </c>
      <c r="D13" s="579"/>
      <c r="E13" s="259" t="s">
        <v>198</v>
      </c>
      <c r="F13" s="260" t="s">
        <v>199</v>
      </c>
      <c r="G13" s="579"/>
    </row>
    <row r="14" spans="1:7" s="98" customFormat="1" ht="14.25" customHeight="1">
      <c r="A14" s="157"/>
      <c r="B14" s="129"/>
      <c r="C14" s="158"/>
      <c r="D14" s="158"/>
      <c r="E14" s="158"/>
      <c r="F14" s="158"/>
      <c r="G14" s="148"/>
    </row>
    <row r="15" spans="1:7" ht="15.75" customHeight="1">
      <c r="A15" s="136"/>
      <c r="B15" s="135" t="s">
        <v>121</v>
      </c>
      <c r="C15" s="99"/>
      <c r="D15" s="136"/>
      <c r="E15" s="136"/>
      <c r="F15" s="136"/>
      <c r="G15" s="136"/>
    </row>
    <row r="16" spans="1:7" ht="17.25" customHeight="1">
      <c r="A16" s="159"/>
      <c r="B16" s="135"/>
      <c r="C16" s="99"/>
      <c r="D16" s="136"/>
      <c r="E16" s="136"/>
      <c r="F16" s="136"/>
      <c r="G16" s="136"/>
    </row>
    <row r="17" spans="1:7" ht="13.5" customHeight="1">
      <c r="A17" s="159"/>
      <c r="B17" s="135"/>
      <c r="C17" s="99"/>
      <c r="D17" s="136"/>
      <c r="E17" s="136"/>
      <c r="F17" s="136"/>
      <c r="G17" s="136"/>
    </row>
    <row r="18" spans="1:7" ht="12.75" customHeight="1">
      <c r="A18" s="160"/>
      <c r="B18" s="135"/>
      <c r="C18" s="99"/>
      <c r="D18" s="136"/>
      <c r="E18" s="136"/>
      <c r="F18" s="136"/>
      <c r="G18" s="136"/>
    </row>
    <row r="19" spans="1:7" ht="13.5" customHeight="1">
      <c r="A19" s="136"/>
      <c r="B19" s="135"/>
      <c r="C19" s="99"/>
      <c r="D19" s="136"/>
      <c r="E19" s="136"/>
      <c r="F19" s="136"/>
      <c r="G19" s="136"/>
    </row>
    <row r="20" spans="1:7" ht="13.5" customHeight="1">
      <c r="A20" s="160"/>
      <c r="B20" s="135"/>
      <c r="C20" s="99"/>
      <c r="D20" s="136"/>
      <c r="E20" s="136"/>
      <c r="F20" s="136"/>
      <c r="G20" s="136"/>
    </row>
    <row r="21" spans="1:7" ht="13.5" customHeight="1">
      <c r="A21" s="160"/>
      <c r="B21" s="135"/>
      <c r="C21" s="99"/>
      <c r="D21" s="136"/>
      <c r="E21" s="136"/>
      <c r="F21" s="136"/>
      <c r="G21" s="136"/>
    </row>
    <row r="22" spans="1:7" ht="15" customHeight="1">
      <c r="A22" s="159"/>
      <c r="B22" s="135"/>
      <c r="C22" s="99"/>
      <c r="D22" s="136"/>
      <c r="E22" s="136"/>
      <c r="F22" s="136"/>
      <c r="G22" s="136"/>
    </row>
    <row r="23" spans="1:7" ht="11.25" customHeight="1">
      <c r="A23" s="161"/>
      <c r="B23" s="135"/>
      <c r="C23" s="99"/>
      <c r="D23" s="136"/>
      <c r="E23" s="136"/>
      <c r="F23" s="136"/>
      <c r="G23" s="136"/>
    </row>
    <row r="24" spans="1:7" ht="11.25" customHeight="1">
      <c r="A24" s="161"/>
      <c r="B24" s="135"/>
      <c r="C24" s="99"/>
      <c r="D24" s="136"/>
      <c r="E24" s="136"/>
      <c r="F24" s="136"/>
      <c r="G24" s="136"/>
    </row>
    <row r="25" spans="1:7" ht="18" customHeight="1">
      <c r="A25" s="159"/>
      <c r="B25" s="135"/>
      <c r="C25" s="99"/>
      <c r="D25" s="136"/>
      <c r="E25" s="136"/>
      <c r="F25" s="136"/>
      <c r="G25" s="136"/>
    </row>
    <row r="26" spans="1:7" ht="13.5" customHeight="1">
      <c r="A26" s="161"/>
      <c r="B26" s="135"/>
      <c r="C26" s="99"/>
      <c r="D26" s="136"/>
      <c r="E26" s="136"/>
      <c r="F26" s="136"/>
      <c r="G26" s="136"/>
    </row>
    <row r="27" spans="1:7" ht="13.5" customHeight="1">
      <c r="A27" s="161"/>
      <c r="B27" s="135"/>
      <c r="C27" s="99"/>
      <c r="D27" s="136"/>
      <c r="E27" s="136"/>
      <c r="F27" s="136"/>
      <c r="G27" s="136"/>
    </row>
    <row r="28" spans="1:7" s="142" customFormat="1" ht="12.75" customHeight="1">
      <c r="A28" s="159"/>
      <c r="B28" s="140"/>
      <c r="C28" s="162"/>
      <c r="D28" s="141"/>
      <c r="E28" s="141"/>
      <c r="F28" s="141"/>
      <c r="G28" s="141"/>
    </row>
    <row r="29" spans="1:7" ht="15" customHeight="1">
      <c r="A29" s="163"/>
      <c r="B29" s="135"/>
      <c r="C29" s="99"/>
      <c r="D29" s="136"/>
      <c r="E29" s="136"/>
      <c r="F29" s="136"/>
      <c r="G29" s="136"/>
    </row>
    <row r="30" spans="1:7" ht="14.25" customHeight="1">
      <c r="A30" s="161"/>
      <c r="B30" s="135"/>
      <c r="C30" s="99"/>
      <c r="D30" s="136"/>
      <c r="E30" s="136"/>
      <c r="F30" s="136"/>
      <c r="G30" s="136"/>
    </row>
    <row r="31" spans="1:7" ht="14.25" customHeight="1">
      <c r="A31" s="161"/>
      <c r="B31" s="135"/>
      <c r="C31" s="99"/>
      <c r="D31" s="136"/>
      <c r="E31" s="136"/>
      <c r="F31" s="136"/>
      <c r="G31" s="136"/>
    </row>
    <row r="32" spans="1:7" ht="14.25" customHeight="1">
      <c r="A32" s="161"/>
      <c r="B32" s="135"/>
      <c r="C32" s="99"/>
      <c r="D32" s="136"/>
      <c r="E32" s="136"/>
      <c r="F32" s="136"/>
      <c r="G32" s="136"/>
    </row>
    <row r="33" spans="1:7" ht="14.25" customHeight="1">
      <c r="A33" s="161"/>
      <c r="B33" s="135"/>
      <c r="C33" s="99"/>
      <c r="D33" s="136"/>
      <c r="E33" s="136"/>
      <c r="F33" s="136"/>
      <c r="G33" s="136"/>
    </row>
    <row r="34" spans="1:7" ht="11.25" customHeight="1">
      <c r="A34" s="164"/>
      <c r="B34" s="135"/>
      <c r="C34" s="99"/>
      <c r="D34" s="136"/>
      <c r="E34" s="136"/>
      <c r="F34" s="136"/>
      <c r="G34" s="136"/>
    </row>
    <row r="35" spans="1:7" ht="12.75" customHeight="1">
      <c r="A35" s="164"/>
      <c r="B35" s="135"/>
      <c r="C35" s="99"/>
      <c r="D35" s="136"/>
      <c r="E35" s="136"/>
      <c r="F35" s="136"/>
      <c r="G35" s="136"/>
    </row>
    <row r="36" spans="1:7" ht="17.25" customHeight="1">
      <c r="A36" s="165"/>
      <c r="B36" s="143"/>
      <c r="C36" s="101"/>
      <c r="D36" s="144"/>
      <c r="E36" s="144"/>
      <c r="F36" s="144"/>
      <c r="G36" s="144"/>
    </row>
    <row r="37" spans="1:4" ht="17.25" customHeight="1">
      <c r="A37" s="581"/>
      <c r="B37" s="581"/>
      <c r="C37" s="581"/>
      <c r="D37" s="155"/>
    </row>
    <row r="38" spans="1:4" ht="17.25" customHeight="1">
      <c r="A38" s="155"/>
      <c r="B38" s="155"/>
      <c r="C38" s="155"/>
      <c r="D38" s="155"/>
    </row>
    <row r="39" spans="1:4" ht="12.75" customHeight="1">
      <c r="A39" s="155"/>
      <c r="B39" s="155"/>
      <c r="C39" s="155"/>
      <c r="D39" s="155"/>
    </row>
    <row r="41" spans="1:7" s="335" customFormat="1" ht="13.5">
      <c r="A41" s="334" t="s">
        <v>193</v>
      </c>
      <c r="D41" s="336"/>
      <c r="E41" s="336" t="s">
        <v>230</v>
      </c>
      <c r="F41" s="339"/>
      <c r="G41" s="336"/>
    </row>
    <row r="42" spans="1:7" ht="44.25" customHeight="1">
      <c r="A42" s="596" t="s">
        <v>227</v>
      </c>
      <c r="B42" s="596"/>
      <c r="D42" s="156"/>
      <c r="E42" s="596" t="s">
        <v>223</v>
      </c>
      <c r="F42" s="596"/>
      <c r="G42" s="596"/>
    </row>
  </sheetData>
  <sheetProtection/>
  <mergeCells count="11">
    <mergeCell ref="E12:F12"/>
    <mergeCell ref="G12:G13"/>
    <mergeCell ref="A9:G9"/>
    <mergeCell ref="A42:B42"/>
    <mergeCell ref="E42:G42"/>
    <mergeCell ref="A37:C37"/>
    <mergeCell ref="A8:G8"/>
    <mergeCell ref="A11:A13"/>
    <mergeCell ref="B11:G11"/>
    <mergeCell ref="B12:C12"/>
    <mergeCell ref="D12:D13"/>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6.xml><?xml version="1.0" encoding="utf-8"?>
<worksheet xmlns="http://schemas.openxmlformats.org/spreadsheetml/2006/main" xmlns:r="http://schemas.openxmlformats.org/officeDocument/2006/relationships">
  <dimension ref="A1:L43"/>
  <sheetViews>
    <sheetView showGridLines="0" zoomScale="90" zoomScaleNormal="90" zoomScalePageLayoutView="0" workbookViewId="0" topLeftCell="A4">
      <selection activeCell="E46" sqref="E46"/>
    </sheetView>
  </sheetViews>
  <sheetFormatPr defaultColWidth="11.421875" defaultRowHeight="12.75"/>
  <cols>
    <col min="1" max="1" width="3.140625" style="2" bestFit="1" customWidth="1"/>
    <col min="2" max="2" width="3.140625" style="2" customWidth="1"/>
    <col min="3" max="3" width="4.00390625" style="2" customWidth="1"/>
    <col min="4" max="4" width="3.140625" style="2" customWidth="1"/>
    <col min="5" max="5" width="44.421875" style="2" customWidth="1"/>
    <col min="6" max="7" width="9.140625" style="2" customWidth="1"/>
    <col min="8" max="8" width="12.7109375" style="2" customWidth="1"/>
    <col min="9" max="9" width="11.140625" style="2" customWidth="1"/>
    <col min="10" max="10" width="12.28125" style="2" customWidth="1"/>
    <col min="11" max="12" width="14.00390625" style="2" customWidth="1"/>
    <col min="13" max="16384" width="11.421875" style="2" customWidth="1"/>
  </cols>
  <sheetData>
    <row r="1" ht="16.5">
      <c r="I1" s="12"/>
    </row>
    <row r="2" ht="16.5">
      <c r="I2" s="12"/>
    </row>
    <row r="7" spans="1:12" ht="20.25" customHeight="1">
      <c r="A7" s="222" t="s">
        <v>62</v>
      </c>
      <c r="B7" s="222"/>
      <c r="C7" s="223"/>
      <c r="D7" s="224"/>
      <c r="E7" s="224"/>
      <c r="F7" s="224"/>
      <c r="G7" s="224"/>
      <c r="H7" s="224"/>
      <c r="I7" s="224"/>
      <c r="J7" s="224"/>
      <c r="K7" s="223"/>
      <c r="L7" s="223"/>
    </row>
    <row r="8" spans="1:12" ht="12.75" customHeight="1">
      <c r="A8" s="222"/>
      <c r="B8" s="222"/>
      <c r="C8" s="223"/>
      <c r="D8" s="224"/>
      <c r="E8" s="224"/>
      <c r="F8" s="224"/>
      <c r="G8" s="224"/>
      <c r="H8" s="224"/>
      <c r="I8" s="224"/>
      <c r="J8" s="224"/>
      <c r="K8" s="223"/>
      <c r="L8" s="223"/>
    </row>
    <row r="9" spans="1:12" ht="16.5" customHeight="1">
      <c r="A9" s="588" t="s">
        <v>225</v>
      </c>
      <c r="B9" s="588"/>
      <c r="C9" s="588"/>
      <c r="D9" s="588"/>
      <c r="E9" s="588"/>
      <c r="F9" s="588"/>
      <c r="G9" s="588"/>
      <c r="H9" s="225"/>
      <c r="I9" s="225"/>
      <c r="J9" s="225"/>
      <c r="K9" s="226"/>
      <c r="L9" s="226"/>
    </row>
    <row r="10" spans="1:12" ht="6" customHeight="1">
      <c r="A10" s="9"/>
      <c r="B10" s="9"/>
      <c r="C10" s="10"/>
      <c r="D10" s="10"/>
      <c r="E10" s="10"/>
      <c r="F10" s="10"/>
      <c r="G10" s="10"/>
      <c r="H10" s="10"/>
      <c r="I10" s="10"/>
      <c r="J10" s="10"/>
      <c r="K10" s="10"/>
      <c r="L10" s="10"/>
    </row>
    <row r="11" spans="1:12" ht="15" customHeight="1">
      <c r="A11" s="571" t="s">
        <v>146</v>
      </c>
      <c r="B11" s="571" t="s">
        <v>147</v>
      </c>
      <c r="C11" s="571" t="s">
        <v>148</v>
      </c>
      <c r="D11" s="571" t="s">
        <v>4</v>
      </c>
      <c r="E11" s="571" t="s">
        <v>5</v>
      </c>
      <c r="F11" s="571" t="s">
        <v>16</v>
      </c>
      <c r="G11" s="599" t="s">
        <v>26</v>
      </c>
      <c r="H11" s="600"/>
      <c r="I11" s="600"/>
      <c r="J11" s="600"/>
      <c r="K11" s="600"/>
      <c r="L11" s="601"/>
    </row>
    <row r="12" spans="1:12" ht="15" customHeight="1">
      <c r="A12" s="597"/>
      <c r="B12" s="597"/>
      <c r="C12" s="572"/>
      <c r="D12" s="597"/>
      <c r="E12" s="597"/>
      <c r="F12" s="597"/>
      <c r="G12" s="562" t="s">
        <v>18</v>
      </c>
      <c r="H12" s="563"/>
      <c r="I12" s="563"/>
      <c r="J12" s="562" t="s">
        <v>19</v>
      </c>
      <c r="K12" s="563"/>
      <c r="L12" s="564"/>
    </row>
    <row r="13" spans="1:12" ht="30" customHeight="1">
      <c r="A13" s="598"/>
      <c r="B13" s="598"/>
      <c r="C13" s="573"/>
      <c r="D13" s="598"/>
      <c r="E13" s="598"/>
      <c r="F13" s="598"/>
      <c r="G13" s="261" t="s">
        <v>20</v>
      </c>
      <c r="H13" s="261" t="s">
        <v>21</v>
      </c>
      <c r="I13" s="261" t="s">
        <v>22</v>
      </c>
      <c r="J13" s="261" t="s">
        <v>23</v>
      </c>
      <c r="K13" s="261" t="s">
        <v>24</v>
      </c>
      <c r="L13" s="261" t="s">
        <v>25</v>
      </c>
    </row>
    <row r="14" spans="1:12" ht="7.5" customHeight="1">
      <c r="A14" s="23"/>
      <c r="B14" s="23"/>
      <c r="C14" s="23"/>
      <c r="D14" s="23"/>
      <c r="E14" s="23"/>
      <c r="F14" s="11"/>
      <c r="G14" s="11"/>
      <c r="H14" s="11"/>
      <c r="I14" s="11"/>
      <c r="J14" s="11"/>
      <c r="K14" s="11"/>
      <c r="L14" s="11"/>
    </row>
    <row r="15" spans="1:12" ht="13.5">
      <c r="A15" s="13"/>
      <c r="B15" s="13"/>
      <c r="C15" s="13"/>
      <c r="D15" s="13"/>
      <c r="E15" s="13"/>
      <c r="F15" s="7"/>
      <c r="G15" s="7"/>
      <c r="H15" s="7"/>
      <c r="I15" s="7"/>
      <c r="J15" s="7"/>
      <c r="K15" s="7"/>
      <c r="L15" s="7"/>
    </row>
    <row r="16" spans="1:12" ht="13.5" customHeight="1">
      <c r="A16" s="7"/>
      <c r="B16" s="7"/>
      <c r="C16" s="7"/>
      <c r="D16" s="7"/>
      <c r="E16" s="7"/>
      <c r="F16" s="13"/>
      <c r="G16" s="13"/>
      <c r="H16" s="14"/>
      <c r="I16" s="14"/>
      <c r="J16" s="15"/>
      <c r="K16" s="16"/>
      <c r="L16" s="16"/>
    </row>
    <row r="17" spans="1:12" ht="13.5" customHeight="1">
      <c r="A17" s="7"/>
      <c r="B17" s="7"/>
      <c r="C17" s="7"/>
      <c r="D17" s="7"/>
      <c r="E17" s="7"/>
      <c r="F17" s="13"/>
      <c r="G17" s="13"/>
      <c r="H17" s="14"/>
      <c r="I17" s="14"/>
      <c r="J17" s="15"/>
      <c r="K17" s="16"/>
      <c r="L17" s="16"/>
    </row>
    <row r="18" spans="1:12" ht="14.25">
      <c r="A18" s="5"/>
      <c r="B18" s="5"/>
      <c r="C18" s="7"/>
      <c r="D18" s="6"/>
      <c r="E18" s="6"/>
      <c r="F18" s="13"/>
      <c r="G18" s="13"/>
      <c r="H18" s="14"/>
      <c r="I18" s="14"/>
      <c r="J18" s="15"/>
      <c r="K18" s="16"/>
      <c r="L18" s="16"/>
    </row>
    <row r="19" spans="1:12" ht="13.5" customHeight="1">
      <c r="A19" s="5"/>
      <c r="B19" s="5"/>
      <c r="C19" s="5"/>
      <c r="D19" s="7"/>
      <c r="E19" s="7"/>
      <c r="F19" s="7"/>
      <c r="G19" s="7"/>
      <c r="H19" s="15"/>
      <c r="I19" s="15"/>
      <c r="J19" s="17"/>
      <c r="K19" s="16"/>
      <c r="L19" s="16"/>
    </row>
    <row r="20" spans="1:12" ht="14.25">
      <c r="A20" s="18"/>
      <c r="B20" s="18"/>
      <c r="C20" s="18"/>
      <c r="D20" s="18"/>
      <c r="E20" s="18"/>
      <c r="F20" s="18"/>
      <c r="G20" s="18"/>
      <c r="H20" s="15"/>
      <c r="I20" s="15"/>
      <c r="J20" s="15"/>
      <c r="K20" s="16"/>
      <c r="L20" s="16"/>
    </row>
    <row r="21" spans="1:12" ht="14.25">
      <c r="A21" s="18"/>
      <c r="B21" s="18"/>
      <c r="C21" s="18"/>
      <c r="D21" s="18"/>
      <c r="E21" s="18"/>
      <c r="F21" s="18"/>
      <c r="G21" s="18"/>
      <c r="H21" s="15"/>
      <c r="I21" s="15"/>
      <c r="J21" s="15"/>
      <c r="K21" s="16"/>
      <c r="L21" s="16"/>
    </row>
    <row r="22" spans="1:12" ht="14.25">
      <c r="A22" s="18"/>
      <c r="B22" s="18"/>
      <c r="C22" s="18"/>
      <c r="D22" s="18"/>
      <c r="E22" s="18"/>
      <c r="F22" s="18"/>
      <c r="G22" s="18"/>
      <c r="H22" s="15"/>
      <c r="I22" s="15"/>
      <c r="J22" s="15"/>
      <c r="K22" s="16"/>
      <c r="L22" s="16"/>
    </row>
    <row r="23" spans="1:12" ht="14.25">
      <c r="A23" s="18"/>
      <c r="B23" s="18"/>
      <c r="C23" s="18"/>
      <c r="D23" s="18"/>
      <c r="E23" s="18"/>
      <c r="F23" s="18"/>
      <c r="G23" s="18"/>
      <c r="H23" s="15"/>
      <c r="I23" s="15"/>
      <c r="J23" s="15"/>
      <c r="K23" s="16"/>
      <c r="L23" s="16"/>
    </row>
    <row r="24" spans="1:12" ht="14.25">
      <c r="A24" s="18"/>
      <c r="B24" s="18"/>
      <c r="C24" s="18"/>
      <c r="D24" s="18"/>
      <c r="E24" s="18"/>
      <c r="F24" s="18"/>
      <c r="G24" s="18"/>
      <c r="H24" s="15"/>
      <c r="I24" s="15"/>
      <c r="J24" s="15"/>
      <c r="K24" s="16"/>
      <c r="L24" s="16"/>
    </row>
    <row r="25" spans="1:12" ht="14.25">
      <c r="A25" s="18"/>
      <c r="B25" s="18"/>
      <c r="C25" s="18"/>
      <c r="D25" s="18"/>
      <c r="E25" s="18"/>
      <c r="F25" s="18"/>
      <c r="G25" s="18"/>
      <c r="H25" s="15"/>
      <c r="I25" s="15"/>
      <c r="J25" s="15"/>
      <c r="K25" s="16"/>
      <c r="L25" s="16"/>
    </row>
    <row r="26" spans="1:12" ht="14.25">
      <c r="A26" s="18"/>
      <c r="B26" s="18"/>
      <c r="C26" s="18"/>
      <c r="D26" s="18"/>
      <c r="E26" s="18"/>
      <c r="F26" s="18"/>
      <c r="G26" s="18"/>
      <c r="H26" s="15"/>
      <c r="I26" s="15"/>
      <c r="J26" s="15"/>
      <c r="K26" s="16"/>
      <c r="L26" s="16"/>
    </row>
    <row r="27" spans="1:12" ht="14.25">
      <c r="A27" s="18"/>
      <c r="B27" s="18"/>
      <c r="C27" s="18"/>
      <c r="D27" s="18"/>
      <c r="E27" s="18"/>
      <c r="F27" s="18"/>
      <c r="G27" s="18"/>
      <c r="H27" s="15"/>
      <c r="I27" s="15"/>
      <c r="J27" s="15"/>
      <c r="K27" s="16"/>
      <c r="L27" s="16"/>
    </row>
    <row r="28" spans="1:12" ht="14.25">
      <c r="A28" s="18"/>
      <c r="B28" s="18"/>
      <c r="C28" s="18"/>
      <c r="D28" s="18"/>
      <c r="E28" s="18"/>
      <c r="F28" s="18"/>
      <c r="G28" s="18"/>
      <c r="H28" s="15"/>
      <c r="I28" s="15"/>
      <c r="J28" s="15"/>
      <c r="K28" s="16"/>
      <c r="L28" s="16"/>
    </row>
    <row r="29" spans="1:12" ht="14.25">
      <c r="A29" s="18"/>
      <c r="B29" s="18"/>
      <c r="C29" s="18"/>
      <c r="D29" s="18"/>
      <c r="E29" s="18"/>
      <c r="F29" s="18"/>
      <c r="G29" s="18"/>
      <c r="H29" s="15"/>
      <c r="I29" s="15"/>
      <c r="J29" s="15"/>
      <c r="K29" s="16"/>
      <c r="L29" s="16"/>
    </row>
    <row r="30" spans="1:12" ht="14.25">
      <c r="A30" s="18"/>
      <c r="B30" s="18"/>
      <c r="C30" s="18"/>
      <c r="D30" s="18"/>
      <c r="E30" s="18"/>
      <c r="F30" s="18"/>
      <c r="G30" s="18"/>
      <c r="H30" s="15"/>
      <c r="I30" s="15"/>
      <c r="J30" s="15"/>
      <c r="K30" s="16"/>
      <c r="L30" s="16"/>
    </row>
    <row r="31" spans="1:12" ht="14.25">
      <c r="A31" s="18"/>
      <c r="B31" s="18"/>
      <c r="C31" s="18"/>
      <c r="D31" s="18"/>
      <c r="E31" s="18"/>
      <c r="F31" s="18"/>
      <c r="G31" s="18"/>
      <c r="H31" s="15"/>
      <c r="I31" s="15"/>
      <c r="J31" s="15"/>
      <c r="K31" s="16"/>
      <c r="L31" s="16"/>
    </row>
    <row r="32" spans="1:12" ht="14.25">
      <c r="A32" s="18"/>
      <c r="B32" s="18"/>
      <c r="C32" s="18"/>
      <c r="D32" s="18"/>
      <c r="E32" s="18"/>
      <c r="F32" s="18"/>
      <c r="G32" s="18"/>
      <c r="H32" s="15"/>
      <c r="I32" s="15"/>
      <c r="J32" s="15"/>
      <c r="K32" s="16"/>
      <c r="L32" s="16"/>
    </row>
    <row r="33" spans="1:12" ht="14.25">
      <c r="A33" s="18"/>
      <c r="B33" s="18"/>
      <c r="C33" s="18"/>
      <c r="D33" s="18"/>
      <c r="E33" s="18"/>
      <c r="F33" s="18"/>
      <c r="G33" s="18"/>
      <c r="H33" s="15"/>
      <c r="I33" s="15"/>
      <c r="J33" s="15"/>
      <c r="K33" s="16"/>
      <c r="L33" s="16"/>
    </row>
    <row r="34" spans="1:12" ht="14.25">
      <c r="A34" s="18"/>
      <c r="B34" s="18"/>
      <c r="C34" s="18"/>
      <c r="D34" s="18"/>
      <c r="E34" s="18"/>
      <c r="F34" s="18"/>
      <c r="G34" s="18"/>
      <c r="H34" s="15"/>
      <c r="I34" s="15"/>
      <c r="J34" s="15"/>
      <c r="K34" s="16"/>
      <c r="L34" s="16"/>
    </row>
    <row r="35" spans="1:12" ht="14.25">
      <c r="A35" s="18"/>
      <c r="B35" s="18"/>
      <c r="C35" s="18"/>
      <c r="D35" s="18"/>
      <c r="E35" s="57" t="s">
        <v>57</v>
      </c>
      <c r="F35" s="18"/>
      <c r="G35" s="18"/>
      <c r="H35" s="15"/>
      <c r="I35" s="15"/>
      <c r="J35" s="15"/>
      <c r="K35" s="16"/>
      <c r="L35" s="16"/>
    </row>
    <row r="36" spans="1:12" ht="14.25">
      <c r="A36" s="19"/>
      <c r="B36" s="19"/>
      <c r="C36" s="19"/>
      <c r="D36" s="19"/>
      <c r="E36" s="19"/>
      <c r="F36" s="19"/>
      <c r="G36" s="19"/>
      <c r="H36" s="20"/>
      <c r="I36" s="20"/>
      <c r="J36" s="20"/>
      <c r="K36" s="21"/>
      <c r="L36" s="21"/>
    </row>
    <row r="37" spans="1:4" ht="15" customHeight="1">
      <c r="A37" s="59"/>
      <c r="B37" s="59"/>
      <c r="C37" s="58"/>
      <c r="D37" s="58"/>
    </row>
    <row r="38" spans="1:4" ht="15" customHeight="1">
      <c r="A38" s="59"/>
      <c r="B38" s="59"/>
      <c r="C38" s="58"/>
      <c r="D38" s="58"/>
    </row>
    <row r="39" spans="1:4" ht="15" customHeight="1">
      <c r="A39" s="59"/>
      <c r="B39" s="59"/>
      <c r="C39" s="58"/>
      <c r="D39" s="58"/>
    </row>
    <row r="40" spans="1:4" ht="15" customHeight="1">
      <c r="A40" s="59"/>
      <c r="B40" s="59"/>
      <c r="C40" s="58"/>
      <c r="D40" s="58"/>
    </row>
    <row r="41" spans="4:12" ht="19.5" customHeight="1">
      <c r="D41" s="602"/>
      <c r="E41" s="602"/>
      <c r="F41" s="602"/>
      <c r="G41" s="603"/>
      <c r="H41" s="603"/>
      <c r="I41" s="603"/>
      <c r="J41" s="604"/>
      <c r="K41" s="604"/>
      <c r="L41" s="604"/>
    </row>
    <row r="42" spans="1:11" ht="13.5">
      <c r="A42" s="59"/>
      <c r="B42" s="342" t="s">
        <v>193</v>
      </c>
      <c r="C42" s="58"/>
      <c r="D42" s="221"/>
      <c r="E42" s="24"/>
      <c r="F42" s="24"/>
      <c r="G42" s="24"/>
      <c r="H42" s="31" t="s">
        <v>194</v>
      </c>
      <c r="I42" s="605"/>
      <c r="J42" s="605"/>
      <c r="K42" s="605"/>
    </row>
    <row r="43" spans="2:12" s="3" customFormat="1" ht="44.25" customHeight="1">
      <c r="B43" s="558" t="s">
        <v>227</v>
      </c>
      <c r="C43" s="559"/>
      <c r="D43" s="559"/>
      <c r="E43" s="559"/>
      <c r="F43" s="340"/>
      <c r="G43" s="340"/>
      <c r="H43" s="341"/>
      <c r="I43" s="558" t="s">
        <v>223</v>
      </c>
      <c r="J43" s="559"/>
      <c r="K43" s="559"/>
      <c r="L43" s="341"/>
    </row>
  </sheetData>
  <sheetProtection/>
  <mergeCells count="16">
    <mergeCell ref="B43:E43"/>
    <mergeCell ref="I43:K43"/>
    <mergeCell ref="A9:G9"/>
    <mergeCell ref="D41:F41"/>
    <mergeCell ref="E11:E13"/>
    <mergeCell ref="G41:I41"/>
    <mergeCell ref="J41:L41"/>
    <mergeCell ref="I42:K42"/>
    <mergeCell ref="A11:A13"/>
    <mergeCell ref="C11:C13"/>
    <mergeCell ref="D11:D13"/>
    <mergeCell ref="J12:L12"/>
    <mergeCell ref="G11:L11"/>
    <mergeCell ref="G12:I12"/>
    <mergeCell ref="F11:F13"/>
    <mergeCell ref="B11:B13"/>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7.xml><?xml version="1.0" encoding="utf-8"?>
<worksheet xmlns="http://schemas.openxmlformats.org/spreadsheetml/2006/main" xmlns:r="http://schemas.openxmlformats.org/officeDocument/2006/relationships">
  <dimension ref="A1:L44"/>
  <sheetViews>
    <sheetView showGridLines="0" zoomScalePageLayoutView="0" workbookViewId="0" topLeftCell="A1">
      <selection activeCell="E46" sqref="E46"/>
    </sheetView>
  </sheetViews>
  <sheetFormatPr defaultColWidth="11.421875" defaultRowHeight="12.75"/>
  <cols>
    <col min="1" max="1" width="3.140625" style="2" bestFit="1" customWidth="1"/>
    <col min="2" max="2" width="3.140625" style="2" customWidth="1"/>
    <col min="3" max="3" width="4.00390625" style="2" customWidth="1"/>
    <col min="4" max="4" width="3.140625" style="2" customWidth="1"/>
    <col min="5" max="5" width="44.421875" style="2" customWidth="1"/>
    <col min="6" max="7" width="9.140625" style="2" customWidth="1"/>
    <col min="8" max="8" width="12.7109375" style="2" customWidth="1"/>
    <col min="9" max="9" width="11.140625" style="2" customWidth="1"/>
    <col min="10" max="10" width="12.28125" style="2" customWidth="1"/>
    <col min="11" max="12" width="14.00390625" style="2" customWidth="1"/>
    <col min="13" max="16384" width="11.421875" style="2" customWidth="1"/>
  </cols>
  <sheetData>
    <row r="1" ht="16.5">
      <c r="I1" s="12"/>
    </row>
    <row r="2" ht="16.5">
      <c r="I2" s="12"/>
    </row>
    <row r="7" spans="1:12" ht="20.25" customHeight="1">
      <c r="A7" s="222" t="s">
        <v>190</v>
      </c>
      <c r="B7" s="222"/>
      <c r="C7" s="223"/>
      <c r="D7" s="224"/>
      <c r="E7" s="224"/>
      <c r="F7" s="224"/>
      <c r="G7" s="224"/>
      <c r="H7" s="224"/>
      <c r="I7" s="224"/>
      <c r="J7" s="224"/>
      <c r="K7" s="223"/>
      <c r="L7" s="223"/>
    </row>
    <row r="8" spans="1:12" ht="12.75" customHeight="1">
      <c r="A8" s="222"/>
      <c r="B8" s="222"/>
      <c r="C8" s="223"/>
      <c r="D8" s="224"/>
      <c r="E8" s="224"/>
      <c r="F8" s="224"/>
      <c r="G8" s="224"/>
      <c r="H8" s="224"/>
      <c r="I8" s="224"/>
      <c r="J8" s="224"/>
      <c r="K8" s="223"/>
      <c r="L8" s="223"/>
    </row>
    <row r="9" spans="1:12" ht="16.5" customHeight="1">
      <c r="A9" s="588" t="s">
        <v>226</v>
      </c>
      <c r="B9" s="588"/>
      <c r="C9" s="588"/>
      <c r="D9" s="588"/>
      <c r="E9" s="588"/>
      <c r="F9" s="588"/>
      <c r="G9" s="588"/>
      <c r="H9" s="225"/>
      <c r="I9" s="225"/>
      <c r="J9" s="225"/>
      <c r="K9" s="226"/>
      <c r="L9" s="226"/>
    </row>
    <row r="10" spans="1:12" ht="6" customHeight="1">
      <c r="A10" s="9"/>
      <c r="B10" s="9"/>
      <c r="C10" s="10"/>
      <c r="D10" s="10"/>
      <c r="E10" s="10"/>
      <c r="F10" s="10"/>
      <c r="G10" s="10"/>
      <c r="H10" s="10"/>
      <c r="I10" s="10"/>
      <c r="J10" s="10"/>
      <c r="K10" s="10"/>
      <c r="L10" s="10"/>
    </row>
    <row r="11" spans="1:12" ht="15" customHeight="1">
      <c r="A11" s="571" t="s">
        <v>146</v>
      </c>
      <c r="B11" s="571" t="s">
        <v>147</v>
      </c>
      <c r="C11" s="571" t="s">
        <v>148</v>
      </c>
      <c r="D11" s="571" t="s">
        <v>4</v>
      </c>
      <c r="E11" s="571" t="s">
        <v>5</v>
      </c>
      <c r="F11" s="571" t="s">
        <v>16</v>
      </c>
      <c r="G11" s="599" t="s">
        <v>26</v>
      </c>
      <c r="H11" s="600"/>
      <c r="I11" s="600"/>
      <c r="J11" s="600"/>
      <c r="K11" s="600"/>
      <c r="L11" s="601"/>
    </row>
    <row r="12" spans="1:12" ht="15" customHeight="1">
      <c r="A12" s="597"/>
      <c r="B12" s="597"/>
      <c r="C12" s="572"/>
      <c r="D12" s="597"/>
      <c r="E12" s="597"/>
      <c r="F12" s="597"/>
      <c r="G12" s="562" t="s">
        <v>18</v>
      </c>
      <c r="H12" s="563"/>
      <c r="I12" s="564"/>
      <c r="J12" s="562" t="s">
        <v>19</v>
      </c>
      <c r="K12" s="563"/>
      <c r="L12" s="564"/>
    </row>
    <row r="13" spans="1:12" ht="30" customHeight="1">
      <c r="A13" s="573"/>
      <c r="B13" s="573"/>
      <c r="C13" s="573"/>
      <c r="D13" s="573"/>
      <c r="E13" s="573"/>
      <c r="F13" s="573"/>
      <c r="G13" s="261" t="s">
        <v>20</v>
      </c>
      <c r="H13" s="261" t="s">
        <v>21</v>
      </c>
      <c r="I13" s="261" t="s">
        <v>22</v>
      </c>
      <c r="J13" s="261" t="s">
        <v>23</v>
      </c>
      <c r="K13" s="261" t="s">
        <v>24</v>
      </c>
      <c r="L13" s="261" t="s">
        <v>25</v>
      </c>
    </row>
    <row r="14" spans="1:12" ht="7.5" customHeight="1">
      <c r="A14" s="23"/>
      <c r="B14" s="23"/>
      <c r="C14" s="23"/>
      <c r="D14" s="23"/>
      <c r="E14" s="23"/>
      <c r="F14" s="11"/>
      <c r="G14" s="11"/>
      <c r="H14" s="11"/>
      <c r="I14" s="11"/>
      <c r="J14" s="11"/>
      <c r="K14" s="11"/>
      <c r="L14" s="11"/>
    </row>
    <row r="15" spans="1:12" ht="13.5">
      <c r="A15" s="13"/>
      <c r="B15" s="13"/>
      <c r="C15" s="13"/>
      <c r="D15" s="13"/>
      <c r="E15" s="13"/>
      <c r="F15" s="7"/>
      <c r="G15" s="7"/>
      <c r="H15" s="7"/>
      <c r="I15" s="7"/>
      <c r="J15" s="7"/>
      <c r="K15" s="7"/>
      <c r="L15" s="7"/>
    </row>
    <row r="16" spans="1:12" ht="13.5" customHeight="1">
      <c r="A16" s="7"/>
      <c r="B16" s="7"/>
      <c r="C16" s="7"/>
      <c r="D16" s="7"/>
      <c r="E16" s="7"/>
      <c r="F16" s="13"/>
      <c r="G16" s="13"/>
      <c r="H16" s="14"/>
      <c r="I16" s="14"/>
      <c r="J16" s="15"/>
      <c r="K16" s="16"/>
      <c r="L16" s="16"/>
    </row>
    <row r="17" spans="1:12" ht="13.5" customHeight="1">
      <c r="A17" s="7"/>
      <c r="B17" s="7"/>
      <c r="C17" s="7"/>
      <c r="D17" s="7"/>
      <c r="E17" s="7"/>
      <c r="F17" s="13"/>
      <c r="G17" s="13"/>
      <c r="H17" s="14"/>
      <c r="I17" s="14"/>
      <c r="J17" s="15"/>
      <c r="K17" s="16"/>
      <c r="L17" s="16"/>
    </row>
    <row r="18" spans="1:12" ht="14.25">
      <c r="A18" s="5"/>
      <c r="B18" s="5"/>
      <c r="C18" s="7"/>
      <c r="D18" s="6"/>
      <c r="E18" s="6"/>
      <c r="F18" s="13"/>
      <c r="G18" s="13"/>
      <c r="H18" s="14"/>
      <c r="I18" s="14"/>
      <c r="J18" s="15"/>
      <c r="K18" s="16"/>
      <c r="L18" s="16"/>
    </row>
    <row r="19" spans="1:12" ht="13.5" customHeight="1">
      <c r="A19" s="5"/>
      <c r="B19" s="5"/>
      <c r="C19" s="5"/>
      <c r="D19" s="7"/>
      <c r="E19" s="7"/>
      <c r="F19" s="7"/>
      <c r="G19" s="7"/>
      <c r="H19" s="15"/>
      <c r="I19" s="15"/>
      <c r="J19" s="17"/>
      <c r="K19" s="16"/>
      <c r="L19" s="16"/>
    </row>
    <row r="20" spans="1:12" ht="13.5" customHeight="1">
      <c r="A20" s="5"/>
      <c r="B20" s="5"/>
      <c r="C20" s="5"/>
      <c r="D20" s="7"/>
      <c r="E20" s="7"/>
      <c r="F20" s="7"/>
      <c r="G20" s="7"/>
      <c r="H20" s="15"/>
      <c r="I20" s="15"/>
      <c r="J20" s="17"/>
      <c r="K20" s="16"/>
      <c r="L20" s="16"/>
    </row>
    <row r="21" spans="1:12" ht="14.25">
      <c r="A21" s="18"/>
      <c r="B21" s="18"/>
      <c r="C21" s="18"/>
      <c r="D21" s="18"/>
      <c r="E21" s="18"/>
      <c r="F21" s="18"/>
      <c r="G21" s="18"/>
      <c r="H21" s="15"/>
      <c r="I21" s="15"/>
      <c r="J21" s="15"/>
      <c r="K21" s="16"/>
      <c r="L21" s="16"/>
    </row>
    <row r="22" spans="1:12" ht="14.25">
      <c r="A22" s="18"/>
      <c r="B22" s="18"/>
      <c r="C22" s="18"/>
      <c r="D22" s="18"/>
      <c r="E22" s="18"/>
      <c r="F22" s="18"/>
      <c r="G22" s="18"/>
      <c r="H22" s="15"/>
      <c r="I22" s="15"/>
      <c r="J22" s="15"/>
      <c r="K22" s="16"/>
      <c r="L22" s="16"/>
    </row>
    <row r="23" spans="1:12" ht="14.25">
      <c r="A23" s="18"/>
      <c r="B23" s="18"/>
      <c r="C23" s="18"/>
      <c r="D23" s="18"/>
      <c r="E23" s="18"/>
      <c r="F23" s="18"/>
      <c r="G23" s="18"/>
      <c r="H23" s="15"/>
      <c r="I23" s="15"/>
      <c r="J23" s="15"/>
      <c r="K23" s="16"/>
      <c r="L23" s="16"/>
    </row>
    <row r="24" spans="1:12" ht="14.25">
      <c r="A24" s="18"/>
      <c r="B24" s="18"/>
      <c r="C24" s="18"/>
      <c r="D24" s="18"/>
      <c r="E24" s="18"/>
      <c r="F24" s="18"/>
      <c r="G24" s="18"/>
      <c r="H24" s="15"/>
      <c r="I24" s="15"/>
      <c r="J24" s="15"/>
      <c r="K24" s="16"/>
      <c r="L24" s="16"/>
    </row>
    <row r="25" spans="1:12" ht="14.25">
      <c r="A25" s="18"/>
      <c r="B25" s="18"/>
      <c r="C25" s="18"/>
      <c r="D25" s="18"/>
      <c r="E25" s="18"/>
      <c r="F25" s="18"/>
      <c r="G25" s="18"/>
      <c r="H25" s="15"/>
      <c r="I25" s="15"/>
      <c r="J25" s="15"/>
      <c r="K25" s="16"/>
      <c r="L25" s="16"/>
    </row>
    <row r="26" spans="1:12" ht="14.25">
      <c r="A26" s="18"/>
      <c r="B26" s="18"/>
      <c r="C26" s="18"/>
      <c r="D26" s="18"/>
      <c r="E26" s="18"/>
      <c r="F26" s="18"/>
      <c r="G26" s="18"/>
      <c r="H26" s="15"/>
      <c r="I26" s="15"/>
      <c r="J26" s="15"/>
      <c r="K26" s="16"/>
      <c r="L26" s="16"/>
    </row>
    <row r="27" spans="1:12" ht="14.25">
      <c r="A27" s="18"/>
      <c r="B27" s="18"/>
      <c r="C27" s="18"/>
      <c r="D27" s="18"/>
      <c r="E27" s="18"/>
      <c r="F27" s="18"/>
      <c r="G27" s="18"/>
      <c r="H27" s="15"/>
      <c r="I27" s="15"/>
      <c r="J27" s="15"/>
      <c r="K27" s="16"/>
      <c r="L27" s="16"/>
    </row>
    <row r="28" spans="1:12" ht="14.25">
      <c r="A28" s="18"/>
      <c r="B28" s="18"/>
      <c r="C28" s="18"/>
      <c r="D28" s="18"/>
      <c r="E28" s="18"/>
      <c r="F28" s="18"/>
      <c r="G28" s="18"/>
      <c r="H28" s="15"/>
      <c r="I28" s="15"/>
      <c r="J28" s="15"/>
      <c r="K28" s="16"/>
      <c r="L28" s="16"/>
    </row>
    <row r="29" spans="1:12" ht="14.25">
      <c r="A29" s="18"/>
      <c r="B29" s="18"/>
      <c r="C29" s="18"/>
      <c r="D29" s="18"/>
      <c r="E29" s="18"/>
      <c r="F29" s="18"/>
      <c r="G29" s="18"/>
      <c r="H29" s="15"/>
      <c r="I29" s="15"/>
      <c r="J29" s="15"/>
      <c r="K29" s="16"/>
      <c r="L29" s="16"/>
    </row>
    <row r="30" spans="1:12" ht="14.25">
      <c r="A30" s="18"/>
      <c r="B30" s="18"/>
      <c r="C30" s="18"/>
      <c r="D30" s="18"/>
      <c r="E30" s="18"/>
      <c r="F30" s="18"/>
      <c r="G30" s="18"/>
      <c r="H30" s="15"/>
      <c r="I30" s="15"/>
      <c r="J30" s="15"/>
      <c r="K30" s="16"/>
      <c r="L30" s="16"/>
    </row>
    <row r="31" spans="1:12" ht="14.25">
      <c r="A31" s="18"/>
      <c r="B31" s="18"/>
      <c r="C31" s="18"/>
      <c r="D31" s="18"/>
      <c r="E31" s="18"/>
      <c r="F31" s="18"/>
      <c r="G31" s="18"/>
      <c r="H31" s="15"/>
      <c r="I31" s="15"/>
      <c r="J31" s="15"/>
      <c r="K31" s="16"/>
      <c r="L31" s="16"/>
    </row>
    <row r="32" spans="1:12" ht="14.25">
      <c r="A32" s="18"/>
      <c r="B32" s="18"/>
      <c r="C32" s="18"/>
      <c r="D32" s="18"/>
      <c r="E32" s="18"/>
      <c r="F32" s="18"/>
      <c r="G32" s="18"/>
      <c r="H32" s="15"/>
      <c r="I32" s="15"/>
      <c r="J32" s="15"/>
      <c r="K32" s="16"/>
      <c r="L32" s="16"/>
    </row>
    <row r="33" spans="1:12" ht="14.25">
      <c r="A33" s="18"/>
      <c r="B33" s="18"/>
      <c r="C33" s="18"/>
      <c r="D33" s="18"/>
      <c r="E33" s="18"/>
      <c r="F33" s="18"/>
      <c r="G33" s="18"/>
      <c r="H33" s="15"/>
      <c r="I33" s="15"/>
      <c r="J33" s="15"/>
      <c r="K33" s="16"/>
      <c r="L33" s="16"/>
    </row>
    <row r="34" spans="1:12" ht="14.25">
      <c r="A34" s="18"/>
      <c r="B34" s="18"/>
      <c r="C34" s="18"/>
      <c r="D34" s="18"/>
      <c r="E34" s="18"/>
      <c r="F34" s="18"/>
      <c r="G34" s="18"/>
      <c r="H34" s="15"/>
      <c r="I34" s="15"/>
      <c r="J34" s="15"/>
      <c r="K34" s="16"/>
      <c r="L34" s="16"/>
    </row>
    <row r="35" spans="1:12" ht="14.25">
      <c r="A35" s="18"/>
      <c r="B35" s="18"/>
      <c r="C35" s="18"/>
      <c r="D35" s="18"/>
      <c r="E35" s="57" t="s">
        <v>57</v>
      </c>
      <c r="F35" s="18"/>
      <c r="G35" s="18"/>
      <c r="H35" s="15"/>
      <c r="I35" s="15"/>
      <c r="J35" s="15"/>
      <c r="K35" s="16"/>
      <c r="L35" s="16"/>
    </row>
    <row r="36" spans="1:12" ht="14.25">
      <c r="A36" s="19"/>
      <c r="B36" s="19"/>
      <c r="C36" s="19"/>
      <c r="D36" s="19"/>
      <c r="E36" s="19"/>
      <c r="F36" s="19"/>
      <c r="G36" s="19"/>
      <c r="H36" s="20"/>
      <c r="I36" s="20"/>
      <c r="J36" s="20"/>
      <c r="K36" s="21"/>
      <c r="L36" s="21"/>
    </row>
    <row r="37" spans="4:12" ht="14.25">
      <c r="D37" s="602"/>
      <c r="E37" s="602"/>
      <c r="F37" s="602"/>
      <c r="G37" s="603"/>
      <c r="H37" s="603"/>
      <c r="I37" s="603"/>
      <c r="J37" s="604"/>
      <c r="K37" s="604"/>
      <c r="L37" s="604"/>
    </row>
    <row r="38" spans="4:12" ht="14.25">
      <c r="D38" s="123"/>
      <c r="E38" s="123"/>
      <c r="F38" s="123"/>
      <c r="G38" s="124"/>
      <c r="H38" s="124"/>
      <c r="I38" s="124"/>
      <c r="J38" s="125"/>
      <c r="K38" s="125"/>
      <c r="L38" s="125"/>
    </row>
    <row r="39" spans="4:12" ht="14.25">
      <c r="D39" s="123"/>
      <c r="E39" s="123"/>
      <c r="F39" s="123"/>
      <c r="G39" s="124"/>
      <c r="H39" s="124"/>
      <c r="I39" s="124"/>
      <c r="J39" s="125"/>
      <c r="K39" s="125"/>
      <c r="L39" s="125"/>
    </row>
    <row r="40" spans="4:12" ht="14.25">
      <c r="D40" s="123"/>
      <c r="E40" s="123"/>
      <c r="F40" s="123"/>
      <c r="G40" s="124"/>
      <c r="H40" s="124"/>
      <c r="I40" s="124"/>
      <c r="J40" s="125"/>
      <c r="K40" s="125"/>
      <c r="L40" s="125"/>
    </row>
    <row r="41" spans="4:12" ht="14.25">
      <c r="D41" s="123"/>
      <c r="E41" s="123"/>
      <c r="F41" s="123"/>
      <c r="G41" s="124"/>
      <c r="H41" s="124"/>
      <c r="I41" s="124"/>
      <c r="J41" s="125"/>
      <c r="K41" s="125"/>
      <c r="L41" s="125"/>
    </row>
    <row r="43" spans="1:11" s="3" customFormat="1" ht="12.75">
      <c r="A43" s="342" t="s">
        <v>193</v>
      </c>
      <c r="C43" s="344"/>
      <c r="D43" s="31"/>
      <c r="E43" s="333"/>
      <c r="F43" s="333"/>
      <c r="G43" s="333"/>
      <c r="H43" s="26" t="s">
        <v>194</v>
      </c>
      <c r="I43" s="606"/>
      <c r="J43" s="606"/>
      <c r="K43" s="606"/>
    </row>
    <row r="44" spans="2:11" s="3" customFormat="1" ht="39.75" customHeight="1">
      <c r="B44" s="558" t="s">
        <v>227</v>
      </c>
      <c r="C44" s="559"/>
      <c r="D44" s="559"/>
      <c r="E44" s="559"/>
      <c r="F44" s="331"/>
      <c r="G44" s="331"/>
      <c r="H44" s="346"/>
      <c r="I44" s="558" t="s">
        <v>223</v>
      </c>
      <c r="J44" s="559"/>
      <c r="K44" s="559"/>
    </row>
  </sheetData>
  <sheetProtection/>
  <mergeCells count="16">
    <mergeCell ref="B44:E44"/>
    <mergeCell ref="I43:K43"/>
    <mergeCell ref="I44:K44"/>
    <mergeCell ref="D37:F37"/>
    <mergeCell ref="G37:I37"/>
    <mergeCell ref="J37:L37"/>
    <mergeCell ref="A9:G9"/>
    <mergeCell ref="G12:I12"/>
    <mergeCell ref="J12:L12"/>
    <mergeCell ref="F11:F13"/>
    <mergeCell ref="E11:E13"/>
    <mergeCell ref="D11:D13"/>
    <mergeCell ref="C11:C13"/>
    <mergeCell ref="B11:B13"/>
    <mergeCell ref="A11:A13"/>
    <mergeCell ref="G11:L11"/>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8.xml><?xml version="1.0" encoding="utf-8"?>
<worksheet xmlns="http://schemas.openxmlformats.org/spreadsheetml/2006/main" xmlns:r="http://schemas.openxmlformats.org/officeDocument/2006/relationships">
  <dimension ref="A1:O43"/>
  <sheetViews>
    <sheetView showGridLines="0" zoomScalePageLayoutView="0" workbookViewId="0" topLeftCell="A1">
      <selection activeCell="N24" sqref="N24"/>
    </sheetView>
  </sheetViews>
  <sheetFormatPr defaultColWidth="11.421875" defaultRowHeight="12.75"/>
  <cols>
    <col min="1" max="1" width="3.140625" style="2" bestFit="1" customWidth="1"/>
    <col min="2" max="3" width="3.140625" style="2" customWidth="1"/>
    <col min="4" max="4" width="4.00390625" style="2" customWidth="1"/>
    <col min="5" max="5" width="44.421875" style="2" customWidth="1"/>
    <col min="6" max="7" width="9.140625" style="2" customWidth="1"/>
    <col min="8" max="8" width="12.7109375" style="2" customWidth="1"/>
    <col min="9" max="9" width="11.140625" style="2" customWidth="1"/>
    <col min="10" max="10" width="14.28125" style="2" customWidth="1"/>
    <col min="11" max="12" width="14.00390625" style="2" customWidth="1"/>
    <col min="13" max="14" width="11.421875" style="2" customWidth="1"/>
    <col min="15" max="15" width="14.28125" style="2" bestFit="1" customWidth="1"/>
    <col min="16" max="16384" width="11.421875" style="2" customWidth="1"/>
  </cols>
  <sheetData>
    <row r="1" ht="16.5">
      <c r="I1" s="12"/>
    </row>
    <row r="2" ht="16.5">
      <c r="I2" s="12"/>
    </row>
    <row r="7" spans="1:12" ht="20.25" customHeight="1">
      <c r="A7" s="222" t="s">
        <v>63</v>
      </c>
      <c r="B7" s="222"/>
      <c r="C7" s="223"/>
      <c r="D7" s="224"/>
      <c r="E7" s="224"/>
      <c r="F7" s="224"/>
      <c r="G7" s="224"/>
      <c r="H7" s="224"/>
      <c r="I7" s="224"/>
      <c r="J7" s="224"/>
      <c r="K7" s="223"/>
      <c r="L7" s="223"/>
    </row>
    <row r="8" spans="1:12" ht="12.75" customHeight="1">
      <c r="A8" s="222"/>
      <c r="B8" s="222"/>
      <c r="C8" s="223"/>
      <c r="D8" s="224"/>
      <c r="E8" s="224"/>
      <c r="F8" s="224"/>
      <c r="G8" s="224"/>
      <c r="H8" s="224"/>
      <c r="I8" s="224"/>
      <c r="J8" s="224"/>
      <c r="K8" s="223"/>
      <c r="L8" s="223"/>
    </row>
    <row r="9" spans="1:12" ht="16.5" customHeight="1">
      <c r="A9" s="588" t="s">
        <v>224</v>
      </c>
      <c r="B9" s="588"/>
      <c r="C9" s="588"/>
      <c r="D9" s="588"/>
      <c r="E9" s="588"/>
      <c r="F9" s="588"/>
      <c r="G9" s="588"/>
      <c r="H9" s="225"/>
      <c r="I9" s="225"/>
      <c r="J9" s="225"/>
      <c r="K9" s="226"/>
      <c r="L9" s="226"/>
    </row>
    <row r="10" spans="1:12" ht="6" customHeight="1">
      <c r="A10" s="9"/>
      <c r="B10" s="9"/>
      <c r="C10" s="10"/>
      <c r="D10" s="10"/>
      <c r="E10" s="10"/>
      <c r="F10" s="10"/>
      <c r="G10" s="10"/>
      <c r="H10" s="10"/>
      <c r="I10" s="10"/>
      <c r="J10" s="10"/>
      <c r="K10" s="10"/>
      <c r="L10" s="10"/>
    </row>
    <row r="11" spans="1:12" ht="15" customHeight="1">
      <c r="A11" s="571" t="s">
        <v>146</v>
      </c>
      <c r="B11" s="571" t="s">
        <v>147</v>
      </c>
      <c r="C11" s="571" t="s">
        <v>148</v>
      </c>
      <c r="D11" s="571" t="s">
        <v>4</v>
      </c>
      <c r="E11" s="571" t="s">
        <v>5</v>
      </c>
      <c r="F11" s="571" t="s">
        <v>16</v>
      </c>
      <c r="G11" s="599" t="s">
        <v>26</v>
      </c>
      <c r="H11" s="600"/>
      <c r="I11" s="600"/>
      <c r="J11" s="600"/>
      <c r="K11" s="600"/>
      <c r="L11" s="601"/>
    </row>
    <row r="12" spans="1:12" ht="15" customHeight="1">
      <c r="A12" s="597"/>
      <c r="B12" s="597"/>
      <c r="C12" s="572"/>
      <c r="D12" s="597"/>
      <c r="E12" s="597"/>
      <c r="F12" s="597"/>
      <c r="G12" s="562" t="s">
        <v>18</v>
      </c>
      <c r="H12" s="563"/>
      <c r="I12" s="563"/>
      <c r="J12" s="562" t="s">
        <v>19</v>
      </c>
      <c r="K12" s="563"/>
      <c r="L12" s="564"/>
    </row>
    <row r="13" spans="1:12" ht="30" customHeight="1">
      <c r="A13" s="598"/>
      <c r="B13" s="598"/>
      <c r="C13" s="573"/>
      <c r="D13" s="598"/>
      <c r="E13" s="598"/>
      <c r="F13" s="598"/>
      <c r="G13" s="261" t="s">
        <v>20</v>
      </c>
      <c r="H13" s="261" t="s">
        <v>21</v>
      </c>
      <c r="I13" s="261" t="s">
        <v>22</v>
      </c>
      <c r="J13" s="261" t="s">
        <v>23</v>
      </c>
      <c r="K13" s="261" t="s">
        <v>24</v>
      </c>
      <c r="L13" s="261" t="s">
        <v>25</v>
      </c>
    </row>
    <row r="14" spans="1:12" ht="7.5" customHeight="1">
      <c r="A14" s="23"/>
      <c r="B14" s="23"/>
      <c r="C14" s="23"/>
      <c r="D14" s="23"/>
      <c r="E14" s="23"/>
      <c r="F14" s="11"/>
      <c r="G14" s="11"/>
      <c r="H14" s="11"/>
      <c r="I14" s="11"/>
      <c r="J14" s="11"/>
      <c r="K14" s="11"/>
      <c r="L14" s="11"/>
    </row>
    <row r="15" spans="1:12" ht="13.5">
      <c r="A15" s="13"/>
      <c r="B15" s="13"/>
      <c r="C15" s="13"/>
      <c r="D15" s="13"/>
      <c r="E15" s="13"/>
      <c r="F15" s="7"/>
      <c r="G15" s="7"/>
      <c r="H15" s="7"/>
      <c r="I15" s="7"/>
      <c r="J15" s="7"/>
      <c r="K15" s="7"/>
      <c r="L15" s="7"/>
    </row>
    <row r="16" spans="1:13" ht="13.5" customHeight="1">
      <c r="A16" s="38">
        <v>1</v>
      </c>
      <c r="B16" s="38"/>
      <c r="C16" s="38"/>
      <c r="D16" s="38"/>
      <c r="E16" s="538" t="s">
        <v>240</v>
      </c>
      <c r="F16" s="57"/>
      <c r="G16" s="57"/>
      <c r="H16" s="539"/>
      <c r="I16" s="539"/>
      <c r="J16" s="389"/>
      <c r="K16" s="390"/>
      <c r="L16" s="390"/>
      <c r="M16" s="3"/>
    </row>
    <row r="17" spans="1:13" ht="13.5" customHeight="1">
      <c r="A17" s="38"/>
      <c r="B17" s="38">
        <v>2</v>
      </c>
      <c r="C17" s="38"/>
      <c r="D17" s="38"/>
      <c r="E17" s="538" t="s">
        <v>241</v>
      </c>
      <c r="F17" s="57"/>
      <c r="G17" s="57"/>
      <c r="H17" s="539"/>
      <c r="I17" s="539"/>
      <c r="J17" s="389"/>
      <c r="K17" s="390"/>
      <c r="L17" s="390"/>
      <c r="M17" s="3"/>
    </row>
    <row r="18" spans="1:13" ht="13.5">
      <c r="A18" s="57"/>
      <c r="B18" s="57"/>
      <c r="C18" s="38">
        <v>1</v>
      </c>
      <c r="D18" s="492"/>
      <c r="E18" s="316" t="s">
        <v>242</v>
      </c>
      <c r="F18" s="57"/>
      <c r="G18" s="57"/>
      <c r="H18" s="539"/>
      <c r="I18" s="539"/>
      <c r="J18" s="389"/>
      <c r="K18" s="390"/>
      <c r="L18" s="390"/>
      <c r="M18" s="3"/>
    </row>
    <row r="19" spans="1:13" ht="41.25" customHeight="1">
      <c r="A19" s="57"/>
      <c r="B19" s="57"/>
      <c r="C19" s="57"/>
      <c r="D19" s="540">
        <v>6</v>
      </c>
      <c r="E19" s="541" t="s">
        <v>234</v>
      </c>
      <c r="F19" s="542" t="s">
        <v>235</v>
      </c>
      <c r="G19" s="543">
        <v>1</v>
      </c>
      <c r="H19" s="543">
        <v>1</v>
      </c>
      <c r="I19" s="415">
        <v>1</v>
      </c>
      <c r="J19" s="377">
        <v>179968384</v>
      </c>
      <c r="K19" s="377">
        <v>197968384</v>
      </c>
      <c r="L19" s="377">
        <v>197968384</v>
      </c>
      <c r="M19" s="3"/>
    </row>
    <row r="20" spans="1:12" ht="14.25">
      <c r="A20" s="18"/>
      <c r="B20" s="18"/>
      <c r="C20" s="18"/>
      <c r="D20" s="18"/>
      <c r="E20" s="18"/>
      <c r="F20" s="18"/>
      <c r="G20" s="544"/>
      <c r="H20" s="545"/>
      <c r="I20" s="416"/>
      <c r="J20" s="15"/>
      <c r="K20" s="16"/>
      <c r="L20" s="16"/>
    </row>
    <row r="21" spans="1:12" ht="14.25">
      <c r="A21" s="18"/>
      <c r="B21" s="18"/>
      <c r="C21" s="18"/>
      <c r="D21" s="18"/>
      <c r="E21" s="18"/>
      <c r="F21" s="18"/>
      <c r="G21" s="544"/>
      <c r="H21" s="545"/>
      <c r="I21" s="416"/>
      <c r="J21" s="15"/>
      <c r="K21" s="16"/>
      <c r="L21" s="16"/>
    </row>
    <row r="22" spans="1:15" ht="14.25">
      <c r="A22" s="18"/>
      <c r="B22" s="18"/>
      <c r="C22" s="18"/>
      <c r="D22" s="18"/>
      <c r="E22" s="18"/>
      <c r="F22" s="18"/>
      <c r="G22" s="544"/>
      <c r="H22" s="545"/>
      <c r="I22" s="416"/>
      <c r="J22" s="15"/>
      <c r="K22" s="16"/>
      <c r="L22" s="16"/>
      <c r="O22" s="467"/>
    </row>
    <row r="23" spans="1:12" ht="14.25">
      <c r="A23" s="18"/>
      <c r="B23" s="18"/>
      <c r="C23" s="18"/>
      <c r="D23" s="18"/>
      <c r="E23" s="18"/>
      <c r="F23" s="18"/>
      <c r="G23" s="544"/>
      <c r="H23" s="545"/>
      <c r="I23" s="416"/>
      <c r="J23" s="15"/>
      <c r="K23" s="16"/>
      <c r="L23" s="16"/>
    </row>
    <row r="24" spans="1:12" ht="14.25">
      <c r="A24" s="18"/>
      <c r="B24" s="18"/>
      <c r="C24" s="18"/>
      <c r="D24" s="18"/>
      <c r="E24" s="18"/>
      <c r="F24" s="18"/>
      <c r="G24" s="544"/>
      <c r="H24" s="545"/>
      <c r="I24" s="416"/>
      <c r="J24" s="15"/>
      <c r="K24" s="16"/>
      <c r="L24" s="16"/>
    </row>
    <row r="25" spans="1:12" ht="14.25">
      <c r="A25" s="18"/>
      <c r="B25" s="18"/>
      <c r="C25" s="18"/>
      <c r="D25" s="18"/>
      <c r="E25" s="18"/>
      <c r="F25" s="18"/>
      <c r="G25" s="544"/>
      <c r="H25" s="545"/>
      <c r="I25" s="416"/>
      <c r="J25" s="15"/>
      <c r="K25" s="16"/>
      <c r="L25" s="16"/>
    </row>
    <row r="26" spans="1:12" ht="14.25">
      <c r="A26" s="18"/>
      <c r="B26" s="18"/>
      <c r="C26" s="18"/>
      <c r="D26" s="18"/>
      <c r="E26" s="18"/>
      <c r="F26" s="18"/>
      <c r="G26" s="544"/>
      <c r="H26" s="545"/>
      <c r="I26" s="416"/>
      <c r="J26" s="15"/>
      <c r="K26" s="16"/>
      <c r="L26" s="16"/>
    </row>
    <row r="27" spans="1:12" ht="14.25">
      <c r="A27" s="18"/>
      <c r="B27" s="18"/>
      <c r="C27" s="18"/>
      <c r="D27" s="18"/>
      <c r="E27" s="18"/>
      <c r="F27" s="18"/>
      <c r="G27" s="544"/>
      <c r="H27" s="545"/>
      <c r="I27" s="416"/>
      <c r="J27" s="15"/>
      <c r="K27" s="16"/>
      <c r="L27" s="16"/>
    </row>
    <row r="28" spans="1:12" ht="14.25">
      <c r="A28" s="18"/>
      <c r="B28" s="18"/>
      <c r="C28" s="18"/>
      <c r="D28" s="18"/>
      <c r="E28" s="18"/>
      <c r="F28" s="18"/>
      <c r="G28" s="544"/>
      <c r="H28" s="545"/>
      <c r="I28" s="416"/>
      <c r="J28" s="15"/>
      <c r="K28" s="16"/>
      <c r="L28" s="16"/>
    </row>
    <row r="29" spans="1:12" ht="14.25">
      <c r="A29" s="18"/>
      <c r="B29" s="18"/>
      <c r="C29" s="18"/>
      <c r="D29" s="18"/>
      <c r="E29" s="18"/>
      <c r="F29" s="18"/>
      <c r="G29" s="544"/>
      <c r="H29" s="545"/>
      <c r="I29" s="416"/>
      <c r="J29" s="15"/>
      <c r="K29" s="16"/>
      <c r="L29" s="16"/>
    </row>
    <row r="30" spans="1:12" ht="14.25">
      <c r="A30" s="18"/>
      <c r="B30" s="18"/>
      <c r="C30" s="18"/>
      <c r="D30" s="18"/>
      <c r="E30" s="18"/>
      <c r="F30" s="18"/>
      <c r="G30" s="544"/>
      <c r="H30" s="545"/>
      <c r="I30" s="416"/>
      <c r="J30" s="15"/>
      <c r="K30" s="16"/>
      <c r="L30" s="16"/>
    </row>
    <row r="31" spans="1:12" ht="14.25">
      <c r="A31" s="18"/>
      <c r="B31" s="18"/>
      <c r="C31" s="18"/>
      <c r="D31" s="18"/>
      <c r="E31" s="18"/>
      <c r="F31" s="18"/>
      <c r="G31" s="544"/>
      <c r="H31" s="545"/>
      <c r="I31" s="416"/>
      <c r="J31" s="15"/>
      <c r="K31" s="16"/>
      <c r="L31" s="16"/>
    </row>
    <row r="32" spans="1:12" ht="14.25">
      <c r="A32" s="18"/>
      <c r="B32" s="18"/>
      <c r="C32" s="18"/>
      <c r="D32" s="18"/>
      <c r="E32" s="18"/>
      <c r="F32" s="18"/>
      <c r="G32" s="544"/>
      <c r="H32" s="545"/>
      <c r="I32" s="416"/>
      <c r="J32" s="15"/>
      <c r="K32" s="16"/>
      <c r="L32" s="16"/>
    </row>
    <row r="33" spans="1:13" ht="14.25">
      <c r="A33" s="18"/>
      <c r="B33" s="18"/>
      <c r="C33" s="18"/>
      <c r="D33" s="18"/>
      <c r="E33" s="57" t="s">
        <v>57</v>
      </c>
      <c r="F33" s="18"/>
      <c r="G33" s="543">
        <f aca="true" t="shared" si="0" ref="G33:L33">SUM(G19:G32)</f>
        <v>1</v>
      </c>
      <c r="H33" s="543">
        <f t="shared" si="0"/>
        <v>1</v>
      </c>
      <c r="I33" s="415">
        <f t="shared" si="0"/>
        <v>1</v>
      </c>
      <c r="J33" s="377">
        <f t="shared" si="0"/>
        <v>179968384</v>
      </c>
      <c r="K33" s="377">
        <f t="shared" si="0"/>
        <v>197968384</v>
      </c>
      <c r="L33" s="377">
        <f t="shared" si="0"/>
        <v>197968384</v>
      </c>
      <c r="M33" s="3"/>
    </row>
    <row r="34" spans="1:12" ht="14.25">
      <c r="A34" s="19"/>
      <c r="B34" s="19"/>
      <c r="C34" s="19"/>
      <c r="D34" s="19"/>
      <c r="E34" s="19"/>
      <c r="F34" s="19"/>
      <c r="G34" s="419"/>
      <c r="H34" s="22"/>
      <c r="I34" s="20"/>
      <c r="J34" s="20"/>
      <c r="K34" s="21"/>
      <c r="L34" s="21"/>
    </row>
    <row r="35" spans="1:4" ht="13.5">
      <c r="A35" s="59"/>
      <c r="B35" s="59"/>
      <c r="C35" s="58"/>
      <c r="D35" s="58"/>
    </row>
    <row r="36" spans="1:12" ht="21" customHeight="1">
      <c r="A36" s="607" t="s">
        <v>333</v>
      </c>
      <c r="B36" s="607"/>
      <c r="C36" s="607"/>
      <c r="D36" s="607"/>
      <c r="E36" s="607"/>
      <c r="F36" s="607"/>
      <c r="G36" s="607"/>
      <c r="H36" s="607"/>
      <c r="I36" s="607"/>
      <c r="J36" s="607"/>
      <c r="K36" s="607"/>
      <c r="L36" s="607"/>
    </row>
    <row r="37" spans="1:12" ht="18.75" customHeight="1">
      <c r="A37" s="607"/>
      <c r="B37" s="607"/>
      <c r="C37" s="607"/>
      <c r="D37" s="607"/>
      <c r="E37" s="607"/>
      <c r="F37" s="607"/>
      <c r="G37" s="607"/>
      <c r="H37" s="607"/>
      <c r="I37" s="607"/>
      <c r="J37" s="607"/>
      <c r="K37" s="607"/>
      <c r="L37" s="607"/>
    </row>
    <row r="38" spans="1:4" ht="13.5">
      <c r="A38" s="59"/>
      <c r="B38" s="59"/>
      <c r="C38" s="58"/>
      <c r="D38" s="58"/>
    </row>
    <row r="39" spans="1:4" ht="13.5">
      <c r="A39" s="59"/>
      <c r="B39" s="59"/>
      <c r="C39" s="58"/>
      <c r="D39" s="58"/>
    </row>
    <row r="40" spans="4:12" ht="14.25">
      <c r="D40" s="123"/>
      <c r="E40" s="123"/>
      <c r="F40" s="123"/>
      <c r="G40" s="124"/>
      <c r="H40" s="124"/>
      <c r="I40" s="124"/>
      <c r="J40" s="125"/>
      <c r="K40" s="125"/>
      <c r="L40" s="125"/>
    </row>
    <row r="41" spans="1:11" s="3" customFormat="1" ht="12.75">
      <c r="A41" s="342" t="s">
        <v>193</v>
      </c>
      <c r="C41" s="344"/>
      <c r="D41" s="31"/>
      <c r="E41" s="333"/>
      <c r="F41" s="333"/>
      <c r="G41" s="333"/>
      <c r="H41" s="445" t="s">
        <v>194</v>
      </c>
      <c r="I41" s="606"/>
      <c r="J41" s="606"/>
      <c r="K41" s="606"/>
    </row>
    <row r="42" spans="2:11" s="3" customFormat="1" ht="40.5" customHeight="1">
      <c r="B42" s="558" t="s">
        <v>227</v>
      </c>
      <c r="C42" s="559"/>
      <c r="D42" s="559"/>
      <c r="E42" s="559"/>
      <c r="F42" s="340"/>
      <c r="G42" s="340"/>
      <c r="H42" s="341"/>
      <c r="I42" s="558" t="s">
        <v>223</v>
      </c>
      <c r="J42" s="559"/>
      <c r="K42" s="559"/>
    </row>
    <row r="43" spans="2:11" ht="13.5">
      <c r="B43" s="60"/>
      <c r="C43" s="60"/>
      <c r="D43" s="60"/>
      <c r="E43" s="60"/>
      <c r="F43" s="60"/>
      <c r="G43" s="60"/>
      <c r="H43" s="60"/>
      <c r="I43" s="60"/>
      <c r="J43" s="60"/>
      <c r="K43" s="60"/>
    </row>
  </sheetData>
  <sheetProtection/>
  <mergeCells count="14">
    <mergeCell ref="A9:G9"/>
    <mergeCell ref="G12:I12"/>
    <mergeCell ref="F11:F13"/>
    <mergeCell ref="E11:E13"/>
    <mergeCell ref="I41:K41"/>
    <mergeCell ref="B42:E42"/>
    <mergeCell ref="I42:K42"/>
    <mergeCell ref="B11:B13"/>
    <mergeCell ref="A11:A13"/>
    <mergeCell ref="C11:C13"/>
    <mergeCell ref="A36:L37"/>
    <mergeCell ref="D11:D13"/>
    <mergeCell ref="J12:L12"/>
    <mergeCell ref="G11:L11"/>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drawing r:id="rId1"/>
</worksheet>
</file>

<file path=xl/worksheets/sheet9.xml><?xml version="1.0" encoding="utf-8"?>
<worksheet xmlns="http://schemas.openxmlformats.org/spreadsheetml/2006/main" xmlns:r="http://schemas.openxmlformats.org/officeDocument/2006/relationships">
  <dimension ref="A1:M41"/>
  <sheetViews>
    <sheetView showGridLines="0" zoomScalePageLayoutView="0" workbookViewId="0" topLeftCell="A1">
      <selection activeCell="A1" sqref="A1"/>
    </sheetView>
  </sheetViews>
  <sheetFormatPr defaultColWidth="11.421875" defaultRowHeight="12.75"/>
  <cols>
    <col min="1" max="1" width="3.140625" style="2" bestFit="1" customWidth="1"/>
    <col min="2" max="2" width="3.140625" style="2" customWidth="1"/>
    <col min="3" max="3" width="4.00390625" style="2" customWidth="1"/>
    <col min="4" max="4" width="4.8515625" style="2" customWidth="1"/>
    <col min="5" max="5" width="44.421875" style="2" customWidth="1"/>
    <col min="6" max="7" width="9.140625" style="2" customWidth="1"/>
    <col min="8" max="8" width="12.7109375" style="2" customWidth="1"/>
    <col min="9" max="9" width="11.140625" style="2" customWidth="1"/>
    <col min="10" max="10" width="13.7109375" style="2" bestFit="1" customWidth="1"/>
    <col min="11" max="12" width="14.00390625" style="2" customWidth="1"/>
    <col min="13" max="16384" width="11.421875" style="2" customWidth="1"/>
  </cols>
  <sheetData>
    <row r="1" ht="16.5">
      <c r="I1" s="12"/>
    </row>
    <row r="2" ht="16.5">
      <c r="I2" s="12"/>
    </row>
    <row r="7" spans="1:12" ht="33.75" customHeight="1">
      <c r="A7" s="227" t="s">
        <v>191</v>
      </c>
      <c r="B7" s="222"/>
      <c r="C7" s="223"/>
      <c r="D7" s="224"/>
      <c r="E7" s="224"/>
      <c r="F7" s="224"/>
      <c r="G7" s="224"/>
      <c r="H7" s="224"/>
      <c r="I7" s="224"/>
      <c r="J7" s="224"/>
      <c r="K7" s="223"/>
      <c r="L7" s="223"/>
    </row>
    <row r="8" spans="1:12" ht="12.75" customHeight="1">
      <c r="A8" s="222"/>
      <c r="B8" s="222"/>
      <c r="C8" s="223"/>
      <c r="D8" s="224"/>
      <c r="E8" s="224"/>
      <c r="F8" s="224"/>
      <c r="G8" s="224"/>
      <c r="H8" s="224"/>
      <c r="I8" s="224"/>
      <c r="J8" s="224"/>
      <c r="K8" s="223"/>
      <c r="L8" s="223"/>
    </row>
    <row r="9" spans="1:12" ht="16.5" customHeight="1">
      <c r="A9" s="588" t="s">
        <v>225</v>
      </c>
      <c r="B9" s="588"/>
      <c r="C9" s="588"/>
      <c r="D9" s="588"/>
      <c r="E9" s="588"/>
      <c r="F9" s="588"/>
      <c r="G9" s="588"/>
      <c r="H9" s="225"/>
      <c r="I9" s="225"/>
      <c r="J9" s="225"/>
      <c r="K9" s="226"/>
      <c r="L9" s="226"/>
    </row>
    <row r="10" spans="1:12" ht="6" customHeight="1">
      <c r="A10" s="9"/>
      <c r="B10" s="9"/>
      <c r="C10" s="10"/>
      <c r="D10" s="10"/>
      <c r="E10" s="10"/>
      <c r="F10" s="10"/>
      <c r="G10" s="10"/>
      <c r="H10" s="10"/>
      <c r="I10" s="10"/>
      <c r="J10" s="10"/>
      <c r="K10" s="10"/>
      <c r="L10" s="10"/>
    </row>
    <row r="11" spans="1:12" ht="15" customHeight="1">
      <c r="A11" s="571" t="s">
        <v>146</v>
      </c>
      <c r="B11" s="571" t="s">
        <v>147</v>
      </c>
      <c r="C11" s="571" t="s">
        <v>148</v>
      </c>
      <c r="D11" s="571" t="s">
        <v>4</v>
      </c>
      <c r="E11" s="571" t="s">
        <v>5</v>
      </c>
      <c r="F11" s="571" t="s">
        <v>16</v>
      </c>
      <c r="G11" s="599" t="s">
        <v>26</v>
      </c>
      <c r="H11" s="600"/>
      <c r="I11" s="600"/>
      <c r="J11" s="600"/>
      <c r="K11" s="600"/>
      <c r="L11" s="601"/>
    </row>
    <row r="12" spans="1:12" ht="15" customHeight="1">
      <c r="A12" s="597"/>
      <c r="B12" s="597"/>
      <c r="C12" s="572"/>
      <c r="D12" s="597"/>
      <c r="E12" s="597"/>
      <c r="F12" s="597"/>
      <c r="G12" s="562" t="s">
        <v>18</v>
      </c>
      <c r="H12" s="563"/>
      <c r="I12" s="563"/>
      <c r="J12" s="562" t="s">
        <v>19</v>
      </c>
      <c r="K12" s="563"/>
      <c r="L12" s="564"/>
    </row>
    <row r="13" spans="1:12" ht="30" customHeight="1">
      <c r="A13" s="598"/>
      <c r="B13" s="598"/>
      <c r="C13" s="573"/>
      <c r="D13" s="598"/>
      <c r="E13" s="598"/>
      <c r="F13" s="598"/>
      <c r="G13" s="261" t="s">
        <v>20</v>
      </c>
      <c r="H13" s="261" t="s">
        <v>21</v>
      </c>
      <c r="I13" s="261" t="s">
        <v>22</v>
      </c>
      <c r="J13" s="261" t="s">
        <v>23</v>
      </c>
      <c r="K13" s="261" t="s">
        <v>24</v>
      </c>
      <c r="L13" s="261" t="s">
        <v>25</v>
      </c>
    </row>
    <row r="14" spans="1:12" ht="7.5" customHeight="1">
      <c r="A14" s="23"/>
      <c r="B14" s="23"/>
      <c r="C14" s="23"/>
      <c r="D14" s="23"/>
      <c r="E14" s="23"/>
      <c r="F14" s="11"/>
      <c r="G14" s="11"/>
      <c r="H14" s="11"/>
      <c r="I14" s="11"/>
      <c r="J14" s="11"/>
      <c r="K14" s="11"/>
      <c r="L14" s="11"/>
    </row>
    <row r="15" spans="1:12" ht="13.5">
      <c r="A15" s="13"/>
      <c r="B15" s="13"/>
      <c r="C15" s="13"/>
      <c r="D15" s="13"/>
      <c r="E15" s="13"/>
      <c r="F15" s="7"/>
      <c r="G15" s="7"/>
      <c r="H15" s="7"/>
      <c r="I15" s="7"/>
      <c r="J15" s="7"/>
      <c r="K15" s="7"/>
      <c r="L15" s="7"/>
    </row>
    <row r="16" spans="1:13" ht="13.5" customHeight="1">
      <c r="A16" s="38">
        <v>1</v>
      </c>
      <c r="B16" s="38"/>
      <c r="C16" s="38"/>
      <c r="D16" s="38"/>
      <c r="E16" s="538" t="s">
        <v>240</v>
      </c>
      <c r="F16" s="57"/>
      <c r="G16" s="57"/>
      <c r="H16" s="539"/>
      <c r="I16" s="539"/>
      <c r="J16" s="389"/>
      <c r="K16" s="390"/>
      <c r="L16" s="390"/>
      <c r="M16" s="3"/>
    </row>
    <row r="17" spans="1:13" ht="13.5" customHeight="1">
      <c r="A17" s="38"/>
      <c r="B17" s="38">
        <v>2</v>
      </c>
      <c r="C17" s="38"/>
      <c r="D17" s="38"/>
      <c r="E17" s="538" t="s">
        <v>241</v>
      </c>
      <c r="F17" s="57"/>
      <c r="G17" s="57"/>
      <c r="H17" s="539"/>
      <c r="I17" s="539"/>
      <c r="J17" s="389"/>
      <c r="K17" s="390"/>
      <c r="L17" s="390"/>
      <c r="M17" s="3"/>
    </row>
    <row r="18" spans="1:13" ht="13.5">
      <c r="A18" s="57"/>
      <c r="B18" s="57"/>
      <c r="C18" s="38">
        <v>1</v>
      </c>
      <c r="D18" s="492"/>
      <c r="E18" s="316" t="s">
        <v>242</v>
      </c>
      <c r="F18" s="57"/>
      <c r="G18" s="57"/>
      <c r="H18" s="539"/>
      <c r="I18" s="539"/>
      <c r="J18" s="389"/>
      <c r="K18" s="390"/>
      <c r="L18" s="390"/>
      <c r="M18" s="3"/>
    </row>
    <row r="19" spans="1:13" ht="43.5" customHeight="1">
      <c r="A19" s="57"/>
      <c r="B19" s="57"/>
      <c r="C19" s="57"/>
      <c r="D19" s="540">
        <v>6</v>
      </c>
      <c r="E19" s="541" t="s">
        <v>234</v>
      </c>
      <c r="F19" s="542" t="s">
        <v>235</v>
      </c>
      <c r="G19" s="413">
        <v>1</v>
      </c>
      <c r="H19" s="413">
        <v>1</v>
      </c>
      <c r="I19" s="415">
        <v>1</v>
      </c>
      <c r="J19" s="377">
        <v>0</v>
      </c>
      <c r="K19" s="377">
        <v>1467405.35</v>
      </c>
      <c r="L19" s="377">
        <v>1467405.35</v>
      </c>
      <c r="M19" s="3"/>
    </row>
    <row r="20" spans="1:12" ht="14.25">
      <c r="A20" s="18"/>
      <c r="B20" s="18"/>
      <c r="C20" s="18"/>
      <c r="D20" s="18"/>
      <c r="E20" s="18"/>
      <c r="F20" s="18"/>
      <c r="G20" s="414"/>
      <c r="H20" s="17"/>
      <c r="I20" s="416"/>
      <c r="J20" s="15"/>
      <c r="K20" s="16"/>
      <c r="L20" s="16"/>
    </row>
    <row r="21" spans="1:12" ht="14.25">
      <c r="A21" s="18"/>
      <c r="B21" s="18"/>
      <c r="C21" s="18"/>
      <c r="D21" s="18"/>
      <c r="E21" s="18"/>
      <c r="F21" s="18"/>
      <c r="G21" s="414"/>
      <c r="H21" s="17"/>
      <c r="I21" s="416"/>
      <c r="J21" s="15"/>
      <c r="K21" s="16"/>
      <c r="L21" s="16"/>
    </row>
    <row r="22" spans="1:12" ht="14.25">
      <c r="A22" s="18"/>
      <c r="B22" s="18"/>
      <c r="C22" s="18"/>
      <c r="D22" s="18"/>
      <c r="E22" s="18"/>
      <c r="F22" s="18"/>
      <c r="G22" s="414"/>
      <c r="H22" s="17"/>
      <c r="I22" s="416"/>
      <c r="J22" s="15"/>
      <c r="K22" s="16"/>
      <c r="L22" s="16"/>
    </row>
    <row r="23" spans="1:12" ht="14.25">
      <c r="A23" s="18"/>
      <c r="B23" s="18"/>
      <c r="C23" s="18"/>
      <c r="D23" s="18"/>
      <c r="E23" s="18"/>
      <c r="F23" s="18"/>
      <c r="G23" s="414"/>
      <c r="H23" s="17"/>
      <c r="I23" s="416"/>
      <c r="J23" s="15"/>
      <c r="K23" s="16"/>
      <c r="L23" s="16"/>
    </row>
    <row r="24" spans="1:12" ht="14.25">
      <c r="A24" s="18"/>
      <c r="B24" s="18"/>
      <c r="C24" s="18"/>
      <c r="D24" s="18"/>
      <c r="E24" s="18"/>
      <c r="F24" s="18"/>
      <c r="G24" s="414"/>
      <c r="H24" s="17"/>
      <c r="I24" s="416"/>
      <c r="J24" s="15"/>
      <c r="K24" s="16"/>
      <c r="L24" s="16"/>
    </row>
    <row r="25" spans="1:12" ht="14.25">
      <c r="A25" s="18"/>
      <c r="B25" s="18"/>
      <c r="C25" s="18"/>
      <c r="D25" s="18"/>
      <c r="E25" s="18"/>
      <c r="F25" s="18"/>
      <c r="G25" s="414"/>
      <c r="H25" s="17"/>
      <c r="I25" s="416"/>
      <c r="J25" s="15"/>
      <c r="K25" s="16"/>
      <c r="L25" s="16"/>
    </row>
    <row r="26" spans="1:12" ht="14.25">
      <c r="A26" s="18"/>
      <c r="B26" s="18"/>
      <c r="C26" s="18"/>
      <c r="D26" s="18"/>
      <c r="E26" s="18"/>
      <c r="F26" s="18"/>
      <c r="G26" s="414"/>
      <c r="H26" s="17"/>
      <c r="I26" s="416"/>
      <c r="J26" s="15"/>
      <c r="K26" s="16"/>
      <c r="L26" s="16"/>
    </row>
    <row r="27" spans="1:12" ht="14.25">
      <c r="A27" s="18"/>
      <c r="B27" s="18"/>
      <c r="C27" s="18"/>
      <c r="D27" s="18"/>
      <c r="E27" s="18"/>
      <c r="F27" s="18"/>
      <c r="G27" s="414"/>
      <c r="H27" s="17"/>
      <c r="I27" s="416"/>
      <c r="J27" s="15"/>
      <c r="K27" s="16"/>
      <c r="L27" s="16"/>
    </row>
    <row r="28" spans="1:12" ht="14.25">
      <c r="A28" s="18"/>
      <c r="B28" s="18"/>
      <c r="C28" s="18"/>
      <c r="D28" s="18"/>
      <c r="E28" s="18"/>
      <c r="F28" s="18"/>
      <c r="G28" s="414"/>
      <c r="H28" s="17"/>
      <c r="I28" s="416"/>
      <c r="J28" s="15"/>
      <c r="K28" s="16"/>
      <c r="L28" s="16"/>
    </row>
    <row r="29" spans="1:12" ht="14.25">
      <c r="A29" s="18"/>
      <c r="B29" s="18"/>
      <c r="C29" s="18"/>
      <c r="D29" s="18"/>
      <c r="E29" s="18"/>
      <c r="F29" s="18"/>
      <c r="G29" s="414"/>
      <c r="H29" s="17"/>
      <c r="I29" s="416"/>
      <c r="J29" s="15"/>
      <c r="K29" s="16"/>
      <c r="L29" s="16"/>
    </row>
    <row r="30" spans="1:12" ht="14.25">
      <c r="A30" s="18"/>
      <c r="B30" s="18"/>
      <c r="C30" s="18"/>
      <c r="D30" s="18"/>
      <c r="E30" s="18"/>
      <c r="F30" s="18"/>
      <c r="G30" s="414"/>
      <c r="H30" s="17"/>
      <c r="I30" s="416"/>
      <c r="J30" s="15"/>
      <c r="K30" s="16"/>
      <c r="L30" s="16"/>
    </row>
    <row r="31" spans="1:13" ht="14.25">
      <c r="A31" s="18"/>
      <c r="B31" s="18"/>
      <c r="C31" s="18"/>
      <c r="D31" s="18"/>
      <c r="E31" s="57" t="s">
        <v>57</v>
      </c>
      <c r="F31" s="18"/>
      <c r="G31" s="413">
        <f aca="true" t="shared" si="0" ref="G31:L31">SUM(G18:G30)</f>
        <v>1</v>
      </c>
      <c r="H31" s="413">
        <f t="shared" si="0"/>
        <v>1</v>
      </c>
      <c r="I31" s="415">
        <f t="shared" si="0"/>
        <v>1</v>
      </c>
      <c r="J31" s="377">
        <f t="shared" si="0"/>
        <v>0</v>
      </c>
      <c r="K31" s="377">
        <f t="shared" si="0"/>
        <v>1467405.35</v>
      </c>
      <c r="L31" s="377">
        <f t="shared" si="0"/>
        <v>1467405.35</v>
      </c>
      <c r="M31" s="3"/>
    </row>
    <row r="32" spans="1:12" ht="14.25">
      <c r="A32" s="19"/>
      <c r="B32" s="19"/>
      <c r="C32" s="19"/>
      <c r="D32" s="19"/>
      <c r="E32" s="19"/>
      <c r="F32" s="19"/>
      <c r="G32" s="19"/>
      <c r="H32" s="20"/>
      <c r="I32" s="20"/>
      <c r="J32" s="20"/>
      <c r="K32" s="21"/>
      <c r="L32" s="21"/>
    </row>
    <row r="33" spans="1:4" ht="6.75" customHeight="1">
      <c r="A33" s="59"/>
      <c r="B33" s="59"/>
      <c r="C33" s="58"/>
      <c r="D33" s="58"/>
    </row>
    <row r="34" spans="1:12" ht="21" customHeight="1">
      <c r="A34" s="608" t="s">
        <v>320</v>
      </c>
      <c r="B34" s="608"/>
      <c r="C34" s="608"/>
      <c r="D34" s="608"/>
      <c r="E34" s="608"/>
      <c r="F34" s="608"/>
      <c r="G34" s="608"/>
      <c r="H34" s="608"/>
      <c r="I34" s="608"/>
      <c r="J34" s="608"/>
      <c r="K34" s="608"/>
      <c r="L34" s="608"/>
    </row>
    <row r="35" spans="1:12" ht="18.75" customHeight="1">
      <c r="A35" s="608"/>
      <c r="B35" s="608"/>
      <c r="C35" s="608"/>
      <c r="D35" s="608"/>
      <c r="E35" s="608"/>
      <c r="F35" s="608"/>
      <c r="G35" s="608"/>
      <c r="H35" s="608"/>
      <c r="I35" s="608"/>
      <c r="J35" s="608"/>
      <c r="K35" s="608"/>
      <c r="L35" s="608"/>
    </row>
    <row r="36" spans="1:12" ht="18.75" customHeight="1">
      <c r="A36" s="490"/>
      <c r="B36" s="490"/>
      <c r="C36" s="490"/>
      <c r="D36" s="490"/>
      <c r="E36" s="490"/>
      <c r="F36" s="490"/>
      <c r="G36" s="490"/>
      <c r="H36" s="490"/>
      <c r="I36" s="490"/>
      <c r="J36" s="490"/>
      <c r="K36" s="490"/>
      <c r="L36" s="490"/>
    </row>
    <row r="37" spans="1:12" ht="18.75" customHeight="1">
      <c r="A37" s="490"/>
      <c r="B37" s="490"/>
      <c r="C37" s="490"/>
      <c r="D37" s="490"/>
      <c r="E37" s="490"/>
      <c r="F37" s="490"/>
      <c r="G37" s="490"/>
      <c r="H37" s="490"/>
      <c r="I37" s="490"/>
      <c r="J37" s="490"/>
      <c r="K37" s="490"/>
      <c r="L37" s="490"/>
    </row>
    <row r="38" spans="4:12" ht="14.25">
      <c r="D38" s="123"/>
      <c r="E38" s="123"/>
      <c r="F38" s="123"/>
      <c r="G38" s="124"/>
      <c r="H38" s="124"/>
      <c r="I38" s="124"/>
      <c r="J38" s="125"/>
      <c r="K38" s="125"/>
      <c r="L38" s="125"/>
    </row>
    <row r="39" spans="4:12" ht="14.25">
      <c r="D39" s="123"/>
      <c r="E39" s="123"/>
      <c r="F39" s="123"/>
      <c r="G39" s="124"/>
      <c r="H39" s="124"/>
      <c r="I39" s="124"/>
      <c r="J39" s="125"/>
      <c r="K39" s="125"/>
      <c r="L39" s="125"/>
    </row>
    <row r="40" spans="2:11" s="3" customFormat="1" ht="12.75">
      <c r="B40" s="342" t="s">
        <v>193</v>
      </c>
      <c r="C40" s="344"/>
      <c r="D40" s="31"/>
      <c r="E40" s="333"/>
      <c r="F40" s="333"/>
      <c r="G40" s="333"/>
      <c r="H40" s="26" t="s">
        <v>194</v>
      </c>
      <c r="I40" s="606"/>
      <c r="J40" s="606"/>
      <c r="K40" s="606"/>
    </row>
    <row r="41" spans="2:11" ht="39" customHeight="1">
      <c r="B41" s="558" t="s">
        <v>227</v>
      </c>
      <c r="C41" s="559"/>
      <c r="D41" s="559"/>
      <c r="E41" s="559"/>
      <c r="F41" s="340"/>
      <c r="G41" s="340"/>
      <c r="H41" s="341"/>
      <c r="I41" s="558" t="s">
        <v>223</v>
      </c>
      <c r="J41" s="559"/>
      <c r="K41" s="559"/>
    </row>
  </sheetData>
  <sheetProtection/>
  <mergeCells count="14">
    <mergeCell ref="A9:G9"/>
    <mergeCell ref="G12:I12"/>
    <mergeCell ref="F11:F13"/>
    <mergeCell ref="E11:E13"/>
    <mergeCell ref="I40:K40"/>
    <mergeCell ref="B41:E41"/>
    <mergeCell ref="I41:K41"/>
    <mergeCell ref="B11:B13"/>
    <mergeCell ref="A11:A13"/>
    <mergeCell ref="C11:C13"/>
    <mergeCell ref="A34:L35"/>
    <mergeCell ref="D11:D13"/>
    <mergeCell ref="J12:L12"/>
    <mergeCell ref="G11:L11"/>
  </mergeCells>
  <printOptions horizontalCentered="1"/>
  <pageMargins left="0.3937007874015748" right="0.3937007874015748" top="0.3937007874015748" bottom="0.3937007874015748" header="0" footer="0.1968503937007874"/>
  <pageSetup horizontalDpi="600" verticalDpi="600" orientation="landscape" scale="85" r:id="rId2"/>
  <headerFooter alignWithMargins="0">
    <oddFooter>&amp;R&amp;"Gotham Rounded Book,Negrita"Informe de Cuenta Pública 2013</oddFooter>
  </headerFooter>
  <ignoredErrors>
    <ignoredError sqref="G14:L14"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ana.guerrero</cp:lastModifiedBy>
  <cp:lastPrinted>2014-04-30T17:00:25Z</cp:lastPrinted>
  <dcterms:created xsi:type="dcterms:W3CDTF">1996-11-27T10:00:04Z</dcterms:created>
  <dcterms:modified xsi:type="dcterms:W3CDTF">2014-05-16T16:25:22Z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2058</vt:i4>
  </property>
</Properties>
</file>