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22995" windowHeight="9195" activeTab="0"/>
  </bookViews>
  <sheets>
    <sheet name="1er trimestre 2018" sheetId="1" r:id="rId1"/>
  </sheets>
  <definedNames/>
  <calcPr fullCalcOnLoad="1"/>
</workbook>
</file>

<file path=xl/sharedStrings.xml><?xml version="1.0" encoding="utf-8"?>
<sst xmlns="http://schemas.openxmlformats.org/spreadsheetml/2006/main" count="3671" uniqueCount="735">
  <si>
    <t>Jefatura   del   Departamento   de   Pagos al Personal</t>
  </si>
  <si>
    <t>Remuneraciones bruta y neta de todos los(as) servidores(as) públicos(as) de base y de confianza de sujeto obligado</t>
  </si>
  <si>
    <t xml:space="preserve"> 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</si>
  <si>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</si>
  <si>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</si>
  <si>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</si>
  <si>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</si>
  <si>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</si>
  <si>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</si>
  <si>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bruta(Pesos mexicanos/ Otra moneda [especificar nombre y nacionalidad de ésta])</t>
  </si>
  <si>
    <t>Remuneración mensual neta(Pesos mexicanos/Otra moneda [especificar nombre y nacionalidad de ésta])</t>
  </si>
  <si>
    <t>Percepciones adicionales en efectivo(Pesos mexicanos / Otra moneda [especificar nombre y nacionalidad de ésta])</t>
  </si>
  <si>
    <t>Percepciones adicionales en especie</t>
  </si>
  <si>
    <t>Periodicidad</t>
  </si>
  <si>
    <t>Ingresos(Pesos mexicanos / Otra moneda [especificar nombre y nacionalidad de ésta])</t>
  </si>
  <si>
    <t>Sistemas de compensación(Pesos mexicanos / Otra moneda [especificar nombre y nacionalidad de ésta])</t>
  </si>
  <si>
    <t>*Gratificaciones(Pesos mexicanos / Otra moneda [especificar nombre y nacionalidad de ésta])</t>
  </si>
  <si>
    <t>Primas(Pesos mexicanos/ Otra moneda [especificar nombre y nacionalidad de ésta])</t>
  </si>
  <si>
    <t>Comisiones(Pesos mexicanos / Otra moneda [especificar nombre y nacionalidad de ésta])</t>
  </si>
  <si>
    <t>Dietas(Pesos mexicanos / Otra moneda [especificar nombre y nacionalidad de ésta])</t>
  </si>
  <si>
    <t>*Bonos(Pesos mexicanos / Otra moneda [especificar nombre y nacionalidad de ésta])</t>
  </si>
  <si>
    <t>*Estímulos(Pesos mexicanos / Otra moneda [especificar nombre y nacionalidad de ésta])</t>
  </si>
  <si>
    <t>*Apoyos económicos(Pesos mexicanos / Otra moneda [especificar nombre y nacionalidad de ésta])</t>
  </si>
  <si>
    <t>Prestaciones económicas(Pesos mexicanos / Otra moneda [especificar nombre y nacionalidad de ésta])</t>
  </si>
  <si>
    <t>Prestaciones en especie</t>
  </si>
  <si>
    <t>Otro tipo de percepción(Pesos mexicanos / Otra moneda [especificar nombre y nacionalidad de ésta])</t>
  </si>
  <si>
    <t>Tipo de integrante del sujeto obligado(funcionario,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</si>
  <si>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Nombre(s)</t>
  </si>
  <si>
    <t>Primer apellido</t>
  </si>
  <si>
    <t>Segundo apellido</t>
  </si>
  <si>
    <t>confianza</t>
  </si>
  <si>
    <t>Magistrado Electoral</t>
  </si>
  <si>
    <t>Pleno del Tribunal</t>
  </si>
  <si>
    <t>Gustavo</t>
  </si>
  <si>
    <t>Anzaldo</t>
  </si>
  <si>
    <t>Hernández</t>
  </si>
  <si>
    <t>Masculino</t>
  </si>
  <si>
    <t>Ninguna</t>
  </si>
  <si>
    <t>mensual</t>
  </si>
  <si>
    <t>Día 30 de cada mes</t>
  </si>
  <si>
    <t>anual</t>
  </si>
  <si>
    <t>Secretario Auxiliar "A"</t>
  </si>
  <si>
    <t>Secretario Auxiliar</t>
  </si>
  <si>
    <t>Ponencia del Magistrado Gustavo Anzaldo Hernández</t>
  </si>
  <si>
    <t>Javier</t>
  </si>
  <si>
    <t>Pérez</t>
  </si>
  <si>
    <t>González</t>
  </si>
  <si>
    <t>Secretaria Ejecutiva "C"</t>
  </si>
  <si>
    <t>Secretaria Ejecutiva</t>
  </si>
  <si>
    <t>Isabel</t>
  </si>
  <si>
    <t>Mendoza</t>
  </si>
  <si>
    <t>Espinoza</t>
  </si>
  <si>
    <t>Femenino</t>
  </si>
  <si>
    <t>Secretario de Estudio y Cuenta "B"</t>
  </si>
  <si>
    <t>Secretario de Estudio y Cuenta</t>
  </si>
  <si>
    <t>Francisco</t>
  </si>
  <si>
    <t>Arias</t>
  </si>
  <si>
    <t>Patricia Catalina</t>
  </si>
  <si>
    <t>Ayala</t>
  </si>
  <si>
    <t>Profesionista Técnico "G"</t>
  </si>
  <si>
    <t>Ivonne</t>
  </si>
  <si>
    <t>Márquez</t>
  </si>
  <si>
    <t>García</t>
  </si>
  <si>
    <t>Profesionista Técnico "E"</t>
  </si>
  <si>
    <t>Profesionista Técnico de Recursos Humanos</t>
  </si>
  <si>
    <t>Secretaría Administrativa</t>
  </si>
  <si>
    <t>Roberto</t>
  </si>
  <si>
    <t>Sánchez</t>
  </si>
  <si>
    <t>Profesionista Técnico "B"</t>
  </si>
  <si>
    <t>Profesionista Técnica de la Oficialía de Partes</t>
  </si>
  <si>
    <t>Secretaría General</t>
  </si>
  <si>
    <t>María Dolores</t>
  </si>
  <si>
    <t>Del Valle</t>
  </si>
  <si>
    <t>Espinosa</t>
  </si>
  <si>
    <t>Ponencia del Magistrado Armando Hernández Cruz</t>
  </si>
  <si>
    <t>Hugo Abelardo</t>
  </si>
  <si>
    <t>Herrera</t>
  </si>
  <si>
    <t>Sámano</t>
  </si>
  <si>
    <t>Secretaria Ejecutiva "D"</t>
  </si>
  <si>
    <t>Claudia Ivonne</t>
  </si>
  <si>
    <t>Martínez</t>
  </si>
  <si>
    <t>Tovar</t>
  </si>
  <si>
    <t>Rafael</t>
  </si>
  <si>
    <t>Cruz</t>
  </si>
  <si>
    <t>Juárez</t>
  </si>
  <si>
    <t>Jefe de Departamento "E"</t>
  </si>
  <si>
    <t>Jefe de Departamento de Contabilidad</t>
  </si>
  <si>
    <t>Francisco Antonio</t>
  </si>
  <si>
    <t>Secretario Técnico de la Secretaría General "B"</t>
  </si>
  <si>
    <t>Secretario Técnico de la Secretaría General</t>
  </si>
  <si>
    <t>Pablo Francisco</t>
  </si>
  <si>
    <t>Jefa de Departamento de lo Contencioso</t>
  </si>
  <si>
    <t>Dirección General Jurídica</t>
  </si>
  <si>
    <t>Claudia</t>
  </si>
  <si>
    <t>Ochoa</t>
  </si>
  <si>
    <t>Macías</t>
  </si>
  <si>
    <t>Secretaria Auxiliar</t>
  </si>
  <si>
    <t>Eva Itzel</t>
  </si>
  <si>
    <t>Felipe</t>
  </si>
  <si>
    <t>Álvarez</t>
  </si>
  <si>
    <t>Auxiliar "B"</t>
  </si>
  <si>
    <t>Auxiliar de Oficina</t>
  </si>
  <si>
    <t>Coordinación de Archivo</t>
  </si>
  <si>
    <t>Patricia</t>
  </si>
  <si>
    <t>Flores</t>
  </si>
  <si>
    <t>Orozco</t>
  </si>
  <si>
    <t>María del Pilar</t>
  </si>
  <si>
    <t>Meza</t>
  </si>
  <si>
    <t>Robert</t>
  </si>
  <si>
    <t>Secretario General</t>
  </si>
  <si>
    <t>Presidencia</t>
  </si>
  <si>
    <t>Moisés</t>
  </si>
  <si>
    <t>Vergara</t>
  </si>
  <si>
    <t>Trejo</t>
  </si>
  <si>
    <t>Secretaria "F"</t>
  </si>
  <si>
    <t>Secretaria</t>
  </si>
  <si>
    <t>María Estela</t>
  </si>
  <si>
    <t>Lezama</t>
  </si>
  <si>
    <t>Edna Letzy</t>
  </si>
  <si>
    <t>Montesinos</t>
  </si>
  <si>
    <t>Carrera</t>
  </si>
  <si>
    <t>Secretaria de Estudio y Cuenta</t>
  </si>
  <si>
    <t>Ponencia de la Magistrada Martha Leticia Mercado Ramírez</t>
  </si>
  <si>
    <t>Miriam Marisela</t>
  </si>
  <si>
    <t>Rocha</t>
  </si>
  <si>
    <t>Soto</t>
  </si>
  <si>
    <t>Director "A"</t>
  </si>
  <si>
    <t>Director de Planeación y Recursos Financieros</t>
  </si>
  <si>
    <t>Tomás Juan</t>
  </si>
  <si>
    <t>Godínez</t>
  </si>
  <si>
    <t>Torres</t>
  </si>
  <si>
    <t>Asistente "A"</t>
  </si>
  <si>
    <t>Asistente de Enfermería</t>
  </si>
  <si>
    <t>Hurtado</t>
  </si>
  <si>
    <t>Vargas</t>
  </si>
  <si>
    <t>Secretario</t>
  </si>
  <si>
    <t>Unidad de Servicios Informáticos</t>
  </si>
  <si>
    <t>Guzmán</t>
  </si>
  <si>
    <t>Auxiliar "C"</t>
  </si>
  <si>
    <t>Auxiliar de Mantenimiento</t>
  </si>
  <si>
    <t>Gabriel</t>
  </si>
  <si>
    <t>Reyes</t>
  </si>
  <si>
    <t>Ponencia de la Magistrada Martha Alejandra Chávez Camarena</t>
  </si>
  <si>
    <t>Karem Angélica</t>
  </si>
  <si>
    <t>Betancourt</t>
  </si>
  <si>
    <t>Subdirector de Área "A"</t>
  </si>
  <si>
    <t>Subdirector de Contratos y Normativa</t>
  </si>
  <si>
    <t>Montoya</t>
  </si>
  <si>
    <t>Jefa de Departamento de Transparencia</t>
  </si>
  <si>
    <t>Coordinación de Transparencia y Datos Personales</t>
  </si>
  <si>
    <t>Mireya Nataly</t>
  </si>
  <si>
    <t>Arenas</t>
  </si>
  <si>
    <t>Rojas</t>
  </si>
  <si>
    <t>Jefe de Departamento "D"</t>
  </si>
  <si>
    <t>Ejecutiva de Investigación y Análisis</t>
  </si>
  <si>
    <t>Rocío Leonor</t>
  </si>
  <si>
    <t>Osorio</t>
  </si>
  <si>
    <t>de la Peña</t>
  </si>
  <si>
    <t>Lilián</t>
  </si>
  <si>
    <t>Ponencia del Magistrado Juan Carlos Sánchez León</t>
  </si>
  <si>
    <t>Villaseñor</t>
  </si>
  <si>
    <t>Secretaria Ejecutiva "B"</t>
  </si>
  <si>
    <t>Blanca Estela</t>
  </si>
  <si>
    <t>Zamora</t>
  </si>
  <si>
    <t>Jiménez</t>
  </si>
  <si>
    <t>Coordinador de Gestión</t>
  </si>
  <si>
    <t>Julio César</t>
  </si>
  <si>
    <t>Botello</t>
  </si>
  <si>
    <t>Luis</t>
  </si>
  <si>
    <t>Baltazar</t>
  </si>
  <si>
    <t>Comisión de Controversias Laborales y Administrativas</t>
  </si>
  <si>
    <t>Verónica Yolanda</t>
  </si>
  <si>
    <t>Secretaria Ejecutiva "E"</t>
  </si>
  <si>
    <t>Vega</t>
  </si>
  <si>
    <t>Alfredo</t>
  </si>
  <si>
    <t>Rodríguez</t>
  </si>
  <si>
    <t>Mariana</t>
  </si>
  <si>
    <t>Moreno</t>
  </si>
  <si>
    <t>Secretario de Estudio y Cuenta Coordinador</t>
  </si>
  <si>
    <t>Secretario de Estudio y Cuenta Coordinador de Ponencia</t>
  </si>
  <si>
    <t>Daniel</t>
  </si>
  <si>
    <t>León</t>
  </si>
  <si>
    <t>Vázquez</t>
  </si>
  <si>
    <t>Subdirector de Área "C"</t>
  </si>
  <si>
    <t>Luis Guillermo</t>
  </si>
  <si>
    <t>Rosete</t>
  </si>
  <si>
    <t>Morales</t>
  </si>
  <si>
    <t>Subdirectora de Contabilidad y Control</t>
  </si>
  <si>
    <t>Laura Elena</t>
  </si>
  <si>
    <t>Galván</t>
  </si>
  <si>
    <t>Franco</t>
  </si>
  <si>
    <t>Profesionista Técnico de Derechos Humanos y Género</t>
  </si>
  <si>
    <t>Coordinación de Derechos Humanos y Género</t>
  </si>
  <si>
    <t>David</t>
  </si>
  <si>
    <t>Guerrero</t>
  </si>
  <si>
    <t>Olvera</t>
  </si>
  <si>
    <t>Dolores Lilia</t>
  </si>
  <si>
    <t>Álamo</t>
  </si>
  <si>
    <t>López</t>
  </si>
  <si>
    <t>Actuario "D"</t>
  </si>
  <si>
    <t>Actuario</t>
  </si>
  <si>
    <t>Zúñiga</t>
  </si>
  <si>
    <t>Jefe de Departamento de Recursos Materiales y Servicios</t>
  </si>
  <si>
    <t>Álvaro de Jesús</t>
  </si>
  <si>
    <t>Pacheco</t>
  </si>
  <si>
    <t>Chávez</t>
  </si>
  <si>
    <t>Secretaria Ejecutiva "G"</t>
  </si>
  <si>
    <t>Rita</t>
  </si>
  <si>
    <t>Alavez</t>
  </si>
  <si>
    <t>Guadalupe</t>
  </si>
  <si>
    <t>Ramírez</t>
  </si>
  <si>
    <t>Lazcano</t>
  </si>
  <si>
    <t>Tejeda</t>
  </si>
  <si>
    <t>Santos</t>
  </si>
  <si>
    <t>Subdirector de Archivos y Documentación</t>
  </si>
  <si>
    <t>Vicente</t>
  </si>
  <si>
    <t>Bonilla</t>
  </si>
  <si>
    <t>Asesor "F"</t>
  </si>
  <si>
    <t>Asesor de Magistrada</t>
  </si>
  <si>
    <t>Luis Gilberto</t>
  </si>
  <si>
    <t>Magistrada Electoral</t>
  </si>
  <si>
    <t>Martha Leticia</t>
  </si>
  <si>
    <t>Mercado</t>
  </si>
  <si>
    <t>Chofer "B"</t>
  </si>
  <si>
    <t>Chofer</t>
  </si>
  <si>
    <t>Nazario</t>
  </si>
  <si>
    <t>Montoro</t>
  </si>
  <si>
    <t>Auditor</t>
  </si>
  <si>
    <t>Contraloría Interna</t>
  </si>
  <si>
    <t>Francisco Javier</t>
  </si>
  <si>
    <t>Barrera</t>
  </si>
  <si>
    <t>Peralta</t>
  </si>
  <si>
    <t>Presidente del Tribunal</t>
  </si>
  <si>
    <t>Armando</t>
  </si>
  <si>
    <t>Carlos Esteban</t>
  </si>
  <si>
    <t>Mejorada</t>
  </si>
  <si>
    <t>Juan Carlos</t>
  </si>
  <si>
    <t>Secretario de Estudio y Cuenta "C"</t>
  </si>
  <si>
    <t>Secretaria de Estudio y Cuenta Coordinadora de Ponencia</t>
  </si>
  <si>
    <t>María Antonieta</t>
  </si>
  <si>
    <t>Mares</t>
  </si>
  <si>
    <t>Secretaria Ejecutiva "H"</t>
  </si>
  <si>
    <t>Secretario Ejecutivo</t>
  </si>
  <si>
    <t>Raúl</t>
  </si>
  <si>
    <t>Maldonado</t>
  </si>
  <si>
    <t>Asesor Principal</t>
  </si>
  <si>
    <t>Asesora Principal</t>
  </si>
  <si>
    <t>Darinka Pamela</t>
  </si>
  <si>
    <t>Camarillo</t>
  </si>
  <si>
    <t>Delgado</t>
  </si>
  <si>
    <t>Director "F"</t>
  </si>
  <si>
    <t>Director de la Unidad de Estadística y Jurisprudencia</t>
  </si>
  <si>
    <t>Julián Tomás</t>
  </si>
  <si>
    <t>Galindo</t>
  </si>
  <si>
    <t>Navarrete</t>
  </si>
  <si>
    <t>Secretario Técnico "B"</t>
  </si>
  <si>
    <t>Ejecutivo de Investigación y Análisis</t>
  </si>
  <si>
    <t>Luis Manuel</t>
  </si>
  <si>
    <t>Zamorano</t>
  </si>
  <si>
    <t>Diana Gabriela</t>
  </si>
  <si>
    <t>Chinchilla</t>
  </si>
  <si>
    <t>Cornejo</t>
  </si>
  <si>
    <t>Subdirector de Área "B"</t>
  </si>
  <si>
    <t>Subdirectora de Recursos Materiales y Servicios Generales</t>
  </si>
  <si>
    <t>Itzel</t>
  </si>
  <si>
    <t>Romero</t>
  </si>
  <si>
    <t>Ponce</t>
  </si>
  <si>
    <t>Contralor General</t>
  </si>
  <si>
    <t>Erika Sofía</t>
  </si>
  <si>
    <t>Larios</t>
  </si>
  <si>
    <t>Medina</t>
  </si>
  <si>
    <t>Secretaria "A"</t>
  </si>
  <si>
    <t>Óscar</t>
  </si>
  <si>
    <t>Acosta</t>
  </si>
  <si>
    <t>Carlos Ignacio</t>
  </si>
  <si>
    <t>Carpizo</t>
  </si>
  <si>
    <t>Ruibal</t>
  </si>
  <si>
    <t>Jefa de Departamento de Caja y Tesorería</t>
  </si>
  <si>
    <t>Noemí</t>
  </si>
  <si>
    <t>Peña</t>
  </si>
  <si>
    <t>Jefa de Departamento de Auditoría</t>
  </si>
  <si>
    <t>Blanca Edelia</t>
  </si>
  <si>
    <t>Gala</t>
  </si>
  <si>
    <t>Díaz</t>
  </si>
  <si>
    <t>Jefe de Departamento de Evaluación</t>
  </si>
  <si>
    <t>Rommel Daniel</t>
  </si>
  <si>
    <t>Peñaloza</t>
  </si>
  <si>
    <t>María de Lourdes</t>
  </si>
  <si>
    <t>Alatorre</t>
  </si>
  <si>
    <t>Meléndez</t>
  </si>
  <si>
    <t>Auxiliar "A"</t>
  </si>
  <si>
    <t>Héctor Ramón</t>
  </si>
  <si>
    <t>Pineda</t>
  </si>
  <si>
    <t>Profesionista Técnica de Investigación</t>
  </si>
  <si>
    <t>Instituto de Formación y Capacitación</t>
  </si>
  <si>
    <t>Talía Guadalupe</t>
  </si>
  <si>
    <t>Kimberly Yamel</t>
  </si>
  <si>
    <t>Martiñón</t>
  </si>
  <si>
    <t>Jefe de Departamento del Archivo Jurisdiccional</t>
  </si>
  <si>
    <t>Manuel</t>
  </si>
  <si>
    <t>Chofer "G"</t>
  </si>
  <si>
    <t>Chofer de Magistrado</t>
  </si>
  <si>
    <t>Ricardo Israel</t>
  </si>
  <si>
    <t>Parada</t>
  </si>
  <si>
    <t>Subdirectora  de Comunicación Social</t>
  </si>
  <si>
    <t>Coordinación de Comunicación Social y Relaciones Públicas</t>
  </si>
  <si>
    <t>Laura</t>
  </si>
  <si>
    <t>Fragoso</t>
  </si>
  <si>
    <t>Directora de Responsabilidades y Atención a Quejas</t>
  </si>
  <si>
    <t>Agar Leslie</t>
  </si>
  <si>
    <t>Serrano</t>
  </si>
  <si>
    <t>Arístides Rodrigo</t>
  </si>
  <si>
    <t>Coordinadora de Gestión</t>
  </si>
  <si>
    <t>Elizabeth</t>
  </si>
  <si>
    <t>Osorno</t>
  </si>
  <si>
    <t>Jefa de Departamento de Administración de Datos Personales</t>
  </si>
  <si>
    <t>Andrea</t>
  </si>
  <si>
    <t>Coordinadora de Difusión y Publicación</t>
  </si>
  <si>
    <t>Verónica</t>
  </si>
  <si>
    <t>Alejo</t>
  </si>
  <si>
    <t>Alamilla</t>
  </si>
  <si>
    <t>Directora de Auditoría, Control y Evaluación</t>
  </si>
  <si>
    <t>Alejandra</t>
  </si>
  <si>
    <t>Palestino</t>
  </si>
  <si>
    <t>Banda</t>
  </si>
  <si>
    <t>Subdirector de Área "E"</t>
  </si>
  <si>
    <t xml:space="preserve">Subdirector de la Oficina de Actuarios </t>
  </si>
  <si>
    <t>Miguel Ángel</t>
  </si>
  <si>
    <t>Sandra Araceli</t>
  </si>
  <si>
    <t>Vivanco</t>
  </si>
  <si>
    <t>José Luis</t>
  </si>
  <si>
    <t>Blancas</t>
  </si>
  <si>
    <t>Andrés Alfredo</t>
  </si>
  <si>
    <t>Gómez</t>
  </si>
  <si>
    <t>Francisco Marcos</t>
  </si>
  <si>
    <t>Zorrilla</t>
  </si>
  <si>
    <t>Mateos</t>
  </si>
  <si>
    <t>Ortíz</t>
  </si>
  <si>
    <t>Berenice</t>
  </si>
  <si>
    <t>Dávila</t>
  </si>
  <si>
    <t>Profesionista Técnico</t>
  </si>
  <si>
    <t>Mauro Adrián</t>
  </si>
  <si>
    <t>Paz</t>
  </si>
  <si>
    <t>Cuevas</t>
  </si>
  <si>
    <t>Diego</t>
  </si>
  <si>
    <t>Montiel</t>
  </si>
  <si>
    <t>Urban</t>
  </si>
  <si>
    <t>Asesora</t>
  </si>
  <si>
    <t>Beatriz Akari</t>
  </si>
  <si>
    <t>Diosdado</t>
  </si>
  <si>
    <t>Profesionista Tecnico "E"</t>
  </si>
  <si>
    <t>Eduardo</t>
  </si>
  <si>
    <t>Núñez</t>
  </si>
  <si>
    <t>Subdirector de Estadística</t>
  </si>
  <si>
    <t>Unidad de Estadística y Jurisprudencia</t>
  </si>
  <si>
    <t>Carlo Roberto</t>
  </si>
  <si>
    <t>Coordinador de Logística "C"</t>
  </si>
  <si>
    <t>Juan Antonio</t>
  </si>
  <si>
    <t>Jefe de Departamento de Responsabilidades</t>
  </si>
  <si>
    <t>José de Jesús</t>
  </si>
  <si>
    <t>Ruíz</t>
  </si>
  <si>
    <t>Gallegos</t>
  </si>
  <si>
    <t>Teresita Haydeé</t>
  </si>
  <si>
    <t>Alvarado</t>
  </si>
  <si>
    <t>Coordinadora de Transparencia y Datos Personales</t>
  </si>
  <si>
    <t>Miriam</t>
  </si>
  <si>
    <t>Armenta</t>
  </si>
  <si>
    <t>Graciela Josefina</t>
  </si>
  <si>
    <t>Coordinadora de Gestión Administrativa "C"</t>
  </si>
  <si>
    <t>Yenny</t>
  </si>
  <si>
    <t>Valencia</t>
  </si>
  <si>
    <t>Secretario Particular</t>
  </si>
  <si>
    <t>Marco Antonio</t>
  </si>
  <si>
    <t>Guerra</t>
  </si>
  <si>
    <t>Castillo</t>
  </si>
  <si>
    <t>Pedro Salvador</t>
  </si>
  <si>
    <t>Profesionista Técnico "C"</t>
  </si>
  <si>
    <t>Profesionista Técnico de Adquisiciones</t>
  </si>
  <si>
    <t>Gerardo Javier</t>
  </si>
  <si>
    <t>Calderón</t>
  </si>
  <si>
    <t>Acuña</t>
  </si>
  <si>
    <t>Jefa de Departamento de lo Consultivo</t>
  </si>
  <si>
    <t>Corona</t>
  </si>
  <si>
    <t>Chofer "A"</t>
  </si>
  <si>
    <t>Rubén</t>
  </si>
  <si>
    <t>Aguilar</t>
  </si>
  <si>
    <t>Keila</t>
  </si>
  <si>
    <t>Directora del Instituto de Formación y Capacitación</t>
  </si>
  <si>
    <t>Anabell</t>
  </si>
  <si>
    <t>Arellano</t>
  </si>
  <si>
    <t>Asistente "C"</t>
  </si>
  <si>
    <t>Asistente de Recursos Materiales</t>
  </si>
  <si>
    <t>Ma. de los Ángeles</t>
  </si>
  <si>
    <t>Lima</t>
  </si>
  <si>
    <t>Gabriela</t>
  </si>
  <si>
    <t>Camargo</t>
  </si>
  <si>
    <t>Ana Laura</t>
  </si>
  <si>
    <t>Asistente de Adquisiciones</t>
  </si>
  <si>
    <t>Yazmín Roxana</t>
  </si>
  <si>
    <t>Lozano</t>
  </si>
  <si>
    <t>Yáñez</t>
  </si>
  <si>
    <t>Padilla</t>
  </si>
  <si>
    <t>Yadira</t>
  </si>
  <si>
    <t>Islas</t>
  </si>
  <si>
    <t>Auditora</t>
  </si>
  <si>
    <t>Orquídea Mayalli</t>
  </si>
  <si>
    <t>José Israel</t>
  </si>
  <si>
    <t>Roldán</t>
  </si>
  <si>
    <t>Profesionista Técnica de Recursos Materiales</t>
  </si>
  <si>
    <t>Azucena</t>
  </si>
  <si>
    <t>Fernández</t>
  </si>
  <si>
    <t>Santillán</t>
  </si>
  <si>
    <t>Jefe de Departamento de Pagos a Personal</t>
  </si>
  <si>
    <t>Monroy</t>
  </si>
  <si>
    <t>Martha Alejandra</t>
  </si>
  <si>
    <t>Camarena</t>
  </si>
  <si>
    <t>Subdirectora de Jurisprudencia</t>
  </si>
  <si>
    <t>Yolanda</t>
  </si>
  <si>
    <t>Roque</t>
  </si>
  <si>
    <t>Profesionista Técnica de la Dirección General Jurídica</t>
  </si>
  <si>
    <t>Adriana Guadalupe</t>
  </si>
  <si>
    <t>Navarro</t>
  </si>
  <si>
    <t>Ruezga</t>
  </si>
  <si>
    <t>Luis Enrique</t>
  </si>
  <si>
    <t>Rendón</t>
  </si>
  <si>
    <t>de la Hoz</t>
  </si>
  <si>
    <t>Subdirector de Derechos Humanos y Género</t>
  </si>
  <si>
    <t>Mejía</t>
  </si>
  <si>
    <t>Jefe de Departamento "B"</t>
  </si>
  <si>
    <t>Abel</t>
  </si>
  <si>
    <t>Iván de Jesús</t>
  </si>
  <si>
    <t>Briones</t>
  </si>
  <si>
    <t>Vania Ivonne</t>
  </si>
  <si>
    <t>Contreras</t>
  </si>
  <si>
    <t>Coordinadora de Archivo</t>
  </si>
  <si>
    <t>Sabina Reyna</t>
  </si>
  <si>
    <t>Fregoso</t>
  </si>
  <si>
    <t>Jefa de Departamento de Archivo</t>
  </si>
  <si>
    <t>Nancy</t>
  </si>
  <si>
    <t>Huante</t>
  </si>
  <si>
    <t>Director de la Unidad de Servicios Informáticos</t>
  </si>
  <si>
    <t>Otilio Esteban</t>
  </si>
  <si>
    <t>Coordinación de Difusión y Publicación</t>
  </si>
  <si>
    <t>María del Carmen</t>
  </si>
  <si>
    <t>Secretario de Estudio y Cuenta "A"</t>
  </si>
  <si>
    <t>Miranda</t>
  </si>
  <si>
    <t>Asistente de Oficina</t>
  </si>
  <si>
    <t>Nayeli Margarita</t>
  </si>
  <si>
    <t>Rangel</t>
  </si>
  <si>
    <t>Rivera</t>
  </si>
  <si>
    <t>Jefe de Departamento de Tecnologías Web y Multimedia</t>
  </si>
  <si>
    <t>Alan Edgar Emmanuel</t>
  </si>
  <si>
    <t>Gutiérrez</t>
  </si>
  <si>
    <t>Subdirector de Área "F"</t>
  </si>
  <si>
    <t>Asesor</t>
  </si>
  <si>
    <t>Ernesto Badyr</t>
  </si>
  <si>
    <t>Coordinadora de Derechos Humanos y Género</t>
  </si>
  <si>
    <t>Iris</t>
  </si>
  <si>
    <t>Profesionista Técnico "H"</t>
  </si>
  <si>
    <t>María Argentina</t>
  </si>
  <si>
    <t>Picazo</t>
  </si>
  <si>
    <t>Jefe de Departamento de Infraestructura y Servicios de Cómputo</t>
  </si>
  <si>
    <t>Hugo Erik</t>
  </si>
  <si>
    <t>San Marcos</t>
  </si>
  <si>
    <t>Ávila</t>
  </si>
  <si>
    <t>Subdirectora de Servicios Informáticos</t>
  </si>
  <si>
    <t>Secretario Privado de Magistrada</t>
  </si>
  <si>
    <t>Gerardo</t>
  </si>
  <si>
    <t>Jefa de Departamento de Servicio Médico</t>
  </si>
  <si>
    <t>Abigail</t>
  </si>
  <si>
    <t>Santiago</t>
  </si>
  <si>
    <t>Ariel Alberto</t>
  </si>
  <si>
    <t>Alpizar</t>
  </si>
  <si>
    <t>Rosas</t>
  </si>
  <si>
    <t>Abogada</t>
  </si>
  <si>
    <t>Méndez</t>
  </si>
  <si>
    <t>Jefe de Departamento "H"</t>
  </si>
  <si>
    <t>Jefe de Departamento de Prestaciones Sociales</t>
  </si>
  <si>
    <t>Héctor Antonio Gerardo</t>
  </si>
  <si>
    <t>Almada</t>
  </si>
  <si>
    <t>Ford</t>
  </si>
  <si>
    <t>Hugo Enrique</t>
  </si>
  <si>
    <t>Casas</t>
  </si>
  <si>
    <t>Secretaria "C"</t>
  </si>
  <si>
    <t>Montes</t>
  </si>
  <si>
    <t>Jefe de Departamento de Documentación</t>
  </si>
  <si>
    <t>Carbajal</t>
  </si>
  <si>
    <t>Héctor</t>
  </si>
  <si>
    <t>Ángeles</t>
  </si>
  <si>
    <t>Carlos Daniel</t>
  </si>
  <si>
    <t>Imelda Guadalupe</t>
  </si>
  <si>
    <t>Leticia</t>
  </si>
  <si>
    <t>Muro</t>
  </si>
  <si>
    <t>Alberto Geovanee</t>
  </si>
  <si>
    <t>Ruz</t>
  </si>
  <si>
    <t>Lavadores</t>
  </si>
  <si>
    <t>Erick</t>
  </si>
  <si>
    <t>Barrios</t>
  </si>
  <si>
    <t>Mata</t>
  </si>
  <si>
    <t>Fabiola</t>
  </si>
  <si>
    <t>Mayorga</t>
  </si>
  <si>
    <t>Ilse Alejandra</t>
  </si>
  <si>
    <t>Ortega</t>
  </si>
  <si>
    <t>Lilia Guadalupe</t>
  </si>
  <si>
    <t>Velázquez</t>
  </si>
  <si>
    <t>Subdirector de Transparencia y Acceso a la Información Pública</t>
  </si>
  <si>
    <t>Villa</t>
  </si>
  <si>
    <t>Fernando</t>
  </si>
  <si>
    <t>Diego Alfonso</t>
  </si>
  <si>
    <t>Funes</t>
  </si>
  <si>
    <t>Salim Juval</t>
  </si>
  <si>
    <t>Cerda</t>
  </si>
  <si>
    <t>Gustavo Edmundo</t>
  </si>
  <si>
    <t>Cervín</t>
  </si>
  <si>
    <t>Mónica</t>
  </si>
  <si>
    <t>José Antonio</t>
  </si>
  <si>
    <t>Tapia</t>
  </si>
  <si>
    <t>Bernal</t>
  </si>
  <si>
    <t>Abdías</t>
  </si>
  <si>
    <t>Olguín</t>
  </si>
  <si>
    <t>Ana Cecilia Luisa</t>
  </si>
  <si>
    <t>Quezadas</t>
  </si>
  <si>
    <t>Ares Nahim</t>
  </si>
  <si>
    <t>Alcántara</t>
  </si>
  <si>
    <t>Secretario Privado "C"</t>
  </si>
  <si>
    <t>Asesora de Magistrada</t>
  </si>
  <si>
    <t>Nayelithl</t>
  </si>
  <si>
    <t>Cano</t>
  </si>
  <si>
    <t>Profesionista Técnica</t>
  </si>
  <si>
    <t>Diana</t>
  </si>
  <si>
    <t>Selene Lizbeth</t>
  </si>
  <si>
    <t>Arturo Salvador</t>
  </si>
  <si>
    <t>Yedra</t>
  </si>
  <si>
    <t>Secretaria "B"</t>
  </si>
  <si>
    <t>Daniel Omar</t>
  </si>
  <si>
    <t>Coordinador de Comunicación Social y Relaciones Públicas</t>
  </si>
  <si>
    <t>Félix Ramón</t>
  </si>
  <si>
    <t>Loperena</t>
  </si>
  <si>
    <t>Peon</t>
  </si>
  <si>
    <t>Berenize Victoria</t>
  </si>
  <si>
    <t>Jefe de Departamento de Formación y Capacitación</t>
  </si>
  <si>
    <t>Isidro</t>
  </si>
  <si>
    <t>Miguel</t>
  </si>
  <si>
    <t>Chofer de Magistrada</t>
  </si>
  <si>
    <t>Subdirectora de Formación y Capacitación</t>
  </si>
  <si>
    <t>Abril Bárbara</t>
  </si>
  <si>
    <t>Alonso</t>
  </si>
  <si>
    <t>Carmona</t>
  </si>
  <si>
    <t>Director "B"</t>
  </si>
  <si>
    <t>Director de Recursos Humanos</t>
  </si>
  <si>
    <t>Armando Tadeo</t>
  </si>
  <si>
    <t>Terán</t>
  </si>
  <si>
    <t>Ongay</t>
  </si>
  <si>
    <t>Karla Berenice</t>
  </si>
  <si>
    <t>Domínguez</t>
  </si>
  <si>
    <t>Aranda</t>
  </si>
  <si>
    <t>Jefa de Departamento de Desarrollo de Sistemas</t>
  </si>
  <si>
    <t>Matías</t>
  </si>
  <si>
    <t>Camacho</t>
  </si>
  <si>
    <t>Jefe de Departamento de Quejas y Denuncias</t>
  </si>
  <si>
    <t>Carlos Santiago</t>
  </si>
  <si>
    <t>Arce</t>
  </si>
  <si>
    <t>Castrejón</t>
  </si>
  <si>
    <t>Maximino</t>
  </si>
  <si>
    <t>Carlos Antonio</t>
  </si>
  <si>
    <t>Neri</t>
  </si>
  <si>
    <t>Carrillo</t>
  </si>
  <si>
    <t>Miel Anet</t>
  </si>
  <si>
    <t>Silva</t>
  </si>
  <si>
    <t>David Ernesto</t>
  </si>
  <si>
    <t>Salazar</t>
  </si>
  <si>
    <t>Cobián</t>
  </si>
  <si>
    <t>Ana Erika</t>
  </si>
  <si>
    <t>Villegas</t>
  </si>
  <si>
    <t>Jefa de Departamento de Oficialía de Partes</t>
  </si>
  <si>
    <t>Ana Lilia</t>
  </si>
  <si>
    <t>Castellanos</t>
  </si>
  <si>
    <t>Valles</t>
  </si>
  <si>
    <t>Jefe de Departamento de Publicación</t>
  </si>
  <si>
    <t>Edgar Miguel</t>
  </si>
  <si>
    <t>Jefe de Departamento de Adquisiciones</t>
  </si>
  <si>
    <t>Granillo</t>
  </si>
  <si>
    <t>Auxiliar "D"</t>
  </si>
  <si>
    <t>Karla Andrea</t>
  </si>
  <si>
    <t>Ulloa</t>
  </si>
  <si>
    <t>Carlos Emiliano</t>
  </si>
  <si>
    <t>De la Paz Pérez</t>
  </si>
  <si>
    <t>Karla Alejandra</t>
  </si>
  <si>
    <t>Estrada</t>
  </si>
  <si>
    <t>Itzelt Naghely</t>
  </si>
  <si>
    <t>Lugo</t>
  </si>
  <si>
    <t>Sheran Yesrreel</t>
  </si>
  <si>
    <t>Ríos</t>
  </si>
  <si>
    <t>Secretario Administrativo</t>
  </si>
  <si>
    <t>César Vladimir</t>
  </si>
  <si>
    <t>Aldana</t>
  </si>
  <si>
    <t>Profesionista Técnico "A"</t>
  </si>
  <si>
    <t>Profesionista Técnico de de Audio, Fotografía y Vídeo</t>
  </si>
  <si>
    <t>Bahena</t>
  </si>
  <si>
    <t>Marcos</t>
  </si>
  <si>
    <t>Evelin Maricela</t>
  </si>
  <si>
    <t>Ramos</t>
  </si>
  <si>
    <t>Aida Araceli</t>
  </si>
  <si>
    <t>Recepcionista</t>
  </si>
  <si>
    <t>Elizabeth del Carmen</t>
  </si>
  <si>
    <t>Elizalde</t>
  </si>
  <si>
    <t>de la O</t>
  </si>
  <si>
    <t>Jefe de Departamento "A"</t>
  </si>
  <si>
    <t>Jefe de Departamento de Comunicación Social</t>
  </si>
  <si>
    <t>Jorge Alberto</t>
  </si>
  <si>
    <t>*Percepciones reportadas en cifras netas</t>
  </si>
  <si>
    <r>
      <rPr>
        <b/>
        <sz val="11"/>
        <rFont val="Calibri"/>
        <family val="2"/>
      </rPr>
      <t>Periodo de Actualización de la información:</t>
    </r>
    <r>
      <rPr>
        <sz val="11"/>
        <rFont val="Calibri"/>
        <family val="2"/>
      </rPr>
      <t xml:space="preserve"> Trimestral</t>
    </r>
  </si>
  <si>
    <t xml:space="preserve">Area(s) o unidad(es) administrativa(s) responsable(s) de la información: Dirección de Recursos Humanos/ Jefatura de Departamento de Pagos al Personal </t>
  </si>
  <si>
    <t>Dirección de Recursos Humanos</t>
  </si>
  <si>
    <t>Secretaría  Administrativa</t>
  </si>
  <si>
    <t>Encargado del Despacho de la Secretaría Técnica de la Comisión de Controversias Laborales y Administrativas</t>
  </si>
  <si>
    <t>Jefe de Departamento "C"</t>
  </si>
  <si>
    <t>Encargado del Despacho de la Secretaría de Estudio y Cuenta</t>
  </si>
  <si>
    <t>Unidad Especializada de Procedimientos Sancionadores</t>
  </si>
  <si>
    <t>Encargada del Despacho de la Secretaría de Estudio y Cuenta</t>
  </si>
  <si>
    <t>Coordinación de Vinculación y Relaciones Internacionales</t>
  </si>
  <si>
    <t>Director "HH"</t>
  </si>
  <si>
    <t>Encargado del Despacho de la Dirección General Jurídica</t>
  </si>
  <si>
    <t>Subdirector de Oficialía de Partes y Archivo Jurisdiccional</t>
  </si>
  <si>
    <t>Profesionista Técnico de Asuntos Contractuales y Normativos</t>
  </si>
  <si>
    <t>Contralora General</t>
  </si>
  <si>
    <t>Jefe de Departamento de Vinculación y Enlace</t>
  </si>
  <si>
    <t>Director de la Unidad Especializada de Procedimientos Sancionadores</t>
  </si>
  <si>
    <t>Asesora "E"</t>
  </si>
  <si>
    <t>Subdirectora de Planeación y Presupuesto</t>
  </si>
  <si>
    <t>Profesionista Técnico de Publicación y Servicios Bibliotecarios</t>
  </si>
  <si>
    <t>Secretario Privado "B"</t>
  </si>
  <si>
    <t>Secretario Ejecutivo "D"</t>
  </si>
  <si>
    <t>Jefe de Departamento de Registro y Control de Personal</t>
  </si>
  <si>
    <t>Secretaria "D"</t>
  </si>
  <si>
    <t>Coordinador "B"</t>
  </si>
  <si>
    <t>Coordinadora de Vinculación y Relaciones Internacionales</t>
  </si>
  <si>
    <t>Actuario "B"</t>
  </si>
  <si>
    <t>Jefa de Departamento de Información</t>
  </si>
  <si>
    <t>Subdirectora de Vinculación y Enlace</t>
  </si>
  <si>
    <t>Jefe de Departamento de Derechos Humanos y Género</t>
  </si>
  <si>
    <t>Asistente "B"</t>
  </si>
  <si>
    <t>Secretario Ejecutivo “A”</t>
  </si>
  <si>
    <t>Secretario Privado</t>
  </si>
  <si>
    <t>Secretaria Auxiliar "B"</t>
  </si>
  <si>
    <t>Jefa de Departamento "E"</t>
  </si>
  <si>
    <t>Jefa de Departamento de Contratos y Normativa</t>
  </si>
  <si>
    <t>Profesionista Técnica "E"</t>
  </si>
  <si>
    <t>Villagómez</t>
  </si>
  <si>
    <t>María de la Luz</t>
  </si>
  <si>
    <t>Omar</t>
  </si>
  <si>
    <t>Patiño</t>
  </si>
  <si>
    <t>Muñoz</t>
  </si>
  <si>
    <t>Víctor Adrián</t>
  </si>
  <si>
    <t>Cárdenas</t>
  </si>
  <si>
    <t>Susana de la Luz</t>
  </si>
  <si>
    <t>Coeto</t>
  </si>
  <si>
    <t>Valera</t>
  </si>
  <si>
    <t>Jesús Arturo</t>
  </si>
  <si>
    <t>Bucio</t>
  </si>
  <si>
    <t>Reynoso</t>
  </si>
  <si>
    <t>Laura Gabriela</t>
  </si>
  <si>
    <t>Garduño</t>
  </si>
  <si>
    <t>Pedro</t>
  </si>
  <si>
    <t>Torreblanca</t>
  </si>
  <si>
    <t>Engell</t>
  </si>
  <si>
    <t>Octavio Alejandro</t>
  </si>
  <si>
    <t>Buendía</t>
  </si>
  <si>
    <t>Adan Octavio</t>
  </si>
  <si>
    <t>José Marco Antonio</t>
  </si>
  <si>
    <t>Eleazar</t>
  </si>
  <si>
    <t>San Germán</t>
  </si>
  <si>
    <t>Adriana</t>
  </si>
  <si>
    <t>Iván Isay</t>
  </si>
  <si>
    <t>Jessica Melissa</t>
  </si>
  <si>
    <t>Isis Isabel</t>
  </si>
  <si>
    <t>Salas</t>
  </si>
  <si>
    <t>Isis Giovana</t>
  </si>
  <si>
    <t>Cabrera</t>
  </si>
  <si>
    <t>Paola</t>
  </si>
  <si>
    <t>Valverde</t>
  </si>
  <si>
    <t>Elizabet</t>
  </si>
  <si>
    <t>Ordóñez</t>
  </si>
  <si>
    <t>Armando Azael</t>
  </si>
  <si>
    <t>Damián Vicente</t>
  </si>
  <si>
    <t>Uribe</t>
  </si>
  <si>
    <t>Nadia Gabriela</t>
  </si>
  <si>
    <t>Horacio</t>
  </si>
  <si>
    <t>Parra</t>
  </si>
  <si>
    <t>Elsa</t>
  </si>
  <si>
    <t>Crisóstomo</t>
  </si>
  <si>
    <t>Laura Berenice</t>
  </si>
  <si>
    <t>Cedillo</t>
  </si>
  <si>
    <t>Fanny Lizeth</t>
  </si>
  <si>
    <t>Enríquez</t>
  </si>
  <si>
    <t>Michell Angelo</t>
  </si>
  <si>
    <t>Lawrence Salomé</t>
  </si>
  <si>
    <t>Ayvar</t>
  </si>
  <si>
    <t>Miguel Federico</t>
  </si>
  <si>
    <t>Eric Pablo</t>
  </si>
  <si>
    <t>Galicia</t>
  </si>
  <si>
    <t>Noguerón</t>
  </si>
  <si>
    <t>Emma Guadalupe</t>
  </si>
  <si>
    <t>Juan Pablo</t>
  </si>
  <si>
    <t>Laura Janet</t>
  </si>
  <si>
    <t>Librado</t>
  </si>
  <si>
    <t>Pedro Jesús</t>
  </si>
  <si>
    <t>Carmen</t>
  </si>
  <si>
    <t>Dorilita</t>
  </si>
  <si>
    <t>Mora</t>
  </si>
  <si>
    <t>Jurado</t>
  </si>
  <si>
    <t>Manuel Alejandro</t>
  </si>
  <si>
    <t>Constantino</t>
  </si>
  <si>
    <t>Esther Elizabeth</t>
  </si>
  <si>
    <t>Albarrán</t>
  </si>
  <si>
    <t>Gamborino</t>
  </si>
  <si>
    <t>Plata</t>
  </si>
  <si>
    <t>Marco Tulio</t>
  </si>
  <si>
    <t>Adam</t>
  </si>
  <si>
    <t>Peragallo</t>
  </si>
  <si>
    <t>María José</t>
  </si>
  <si>
    <t>Martino</t>
  </si>
  <si>
    <t>Manzo</t>
  </si>
  <si>
    <t>Natalia</t>
  </si>
  <si>
    <t>Villalobos</t>
  </si>
  <si>
    <t>de la Cerda</t>
  </si>
  <si>
    <t>Karla Susana</t>
  </si>
  <si>
    <t>Damián</t>
  </si>
  <si>
    <t>Edgar</t>
  </si>
  <si>
    <t>Huerta</t>
  </si>
  <si>
    <t>Sujeto a suficiencia presupuestal</t>
  </si>
  <si>
    <t>pago inicial único</t>
  </si>
  <si>
    <t>pago inicial único/ mensualidad</t>
  </si>
  <si>
    <r>
      <t xml:space="preserve">Fecha de Actualización: </t>
    </r>
    <r>
      <rPr>
        <sz val="11"/>
        <rFont val="Calibri"/>
        <family val="2"/>
      </rPr>
      <t>04 de abril 2018</t>
    </r>
  </si>
  <si>
    <r>
      <t xml:space="preserve">Fecha de validación: </t>
    </r>
    <r>
      <rPr>
        <sz val="11"/>
        <rFont val="Calibri"/>
        <family val="2"/>
      </rPr>
      <t xml:space="preserve"> 04</t>
    </r>
    <r>
      <rPr>
        <sz val="11"/>
        <rFont val="Calibri"/>
        <family val="2"/>
      </rPr>
      <t xml:space="preserve"> de abril 2018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</si>
</sst>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2" fontId="7" fillId="0" borderId="10" xfId="47" applyNumberFormat="1" applyFont="1" applyFill="1" applyBorder="1" applyAlignment="1">
      <alignment/>
    </xf>
    <xf numFmtId="0" fontId="7" fillId="0" borderId="10" xfId="47" applyNumberFormat="1" applyFont="1" applyFill="1" applyBorder="1" applyAlignment="1">
      <alignment/>
    </xf>
    <xf numFmtId="43" fontId="7" fillId="0" borderId="10" xfId="47" applyFont="1" applyFill="1" applyBorder="1" applyAlignment="1">
      <alignment/>
    </xf>
    <xf numFmtId="172" fontId="7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2" fontId="7" fillId="0" borderId="0" xfId="47" applyNumberFormat="1" applyFont="1" applyFill="1" applyBorder="1" applyAlignment="1">
      <alignment/>
    </xf>
    <xf numFmtId="43" fontId="7" fillId="0" borderId="0" xfId="47" applyFont="1" applyFill="1" applyBorder="1" applyAlignment="1">
      <alignment/>
    </xf>
    <xf numFmtId="0" fontId="7" fillId="0" borderId="0" xfId="47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43" fontId="7" fillId="0" borderId="10" xfId="47" applyFont="1" applyFill="1" applyBorder="1" applyAlignment="1">
      <alignment horizontal="center"/>
    </xf>
    <xf numFmtId="43" fontId="7" fillId="0" borderId="0" xfId="47" applyFont="1" applyFill="1" applyBorder="1" applyAlignment="1">
      <alignment horizontal="center"/>
    </xf>
    <xf numFmtId="0" fontId="4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vertical="center"/>
      <protection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6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38100</xdr:colOff>
      <xdr:row>3</xdr:row>
      <xdr:rowOff>257175</xdr:rowOff>
    </xdr:to>
    <xdr:pic>
      <xdr:nvPicPr>
        <xdr:cNvPr id="1" name="Imagen 3657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859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5"/>
  <sheetViews>
    <sheetView tabSelected="1" zoomScale="85" zoomScaleNormal="85" zoomScalePageLayoutView="0" workbookViewId="0" topLeftCell="B130">
      <selection activeCell="T7" sqref="T7"/>
    </sheetView>
  </sheetViews>
  <sheetFormatPr defaultColWidth="11.421875" defaultRowHeight="15"/>
  <cols>
    <col min="1" max="1" width="19.8515625" style="22" customWidth="1"/>
    <col min="2" max="2" width="11.421875" style="22" customWidth="1"/>
    <col min="3" max="3" width="46.00390625" style="22" hidden="1" customWidth="1"/>
    <col min="4" max="5" width="53.7109375" style="22" hidden="1" customWidth="1"/>
    <col min="6" max="6" width="23.00390625" style="22" bestFit="1" customWidth="1"/>
    <col min="7" max="7" width="12.140625" style="22" bestFit="1" customWidth="1"/>
    <col min="8" max="8" width="15.00390625" style="22" bestFit="1" customWidth="1"/>
    <col min="9" max="9" width="20.8515625" style="22" customWidth="1"/>
    <col min="10" max="11" width="11.421875" style="22" customWidth="1"/>
    <col min="12" max="12" width="16.421875" style="22" customWidth="1"/>
    <col min="13" max="13" width="11.421875" style="22" customWidth="1"/>
    <col min="14" max="14" width="9.421875" style="22" customWidth="1"/>
    <col min="15" max="15" width="20.140625" style="22" customWidth="1"/>
    <col min="16" max="16" width="11.421875" style="22" customWidth="1"/>
    <col min="17" max="17" width="13.140625" style="22" customWidth="1"/>
    <col min="18" max="18" width="15.28125" style="22" customWidth="1"/>
    <col min="19" max="19" width="13.421875" style="22" customWidth="1"/>
    <col min="20" max="20" width="11.421875" style="22" customWidth="1"/>
    <col min="21" max="21" width="13.28125" style="22" customWidth="1"/>
    <col min="22" max="22" width="11.421875" style="22" customWidth="1"/>
    <col min="23" max="23" width="12.421875" style="22" customWidth="1"/>
    <col min="24" max="24" width="11.421875" style="22" customWidth="1"/>
    <col min="25" max="25" width="12.140625" style="22" customWidth="1"/>
    <col min="26" max="26" width="14.00390625" style="22" customWidth="1"/>
    <col min="27" max="27" width="33.8515625" style="22" customWidth="1"/>
    <col min="28" max="28" width="16.140625" style="22" customWidth="1"/>
    <col min="29" max="29" width="17.57421875" style="23" customWidth="1"/>
    <col min="30" max="30" width="17.00390625" style="22" customWidth="1"/>
    <col min="31" max="31" width="32.57421875" style="22" bestFit="1" customWidth="1"/>
    <col min="32" max="32" width="17.28125" style="22" customWidth="1"/>
    <col min="33" max="33" width="13.28125" style="22" customWidth="1"/>
    <col min="34" max="34" width="12.421875" style="22" customWidth="1"/>
    <col min="35" max="35" width="17.140625" style="22" customWidth="1"/>
    <col min="36" max="16384" width="11.421875" style="22" customWidth="1"/>
  </cols>
  <sheetData>
    <row r="1" spans="1:35" s="18" customFormat="1" ht="27" customHeight="1">
      <c r="A1" s="32" t="s">
        <v>614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s="19" customFormat="1" ht="20.25" customHeight="1">
      <c r="A2" s="31" t="s">
        <v>613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20" customFormat="1" ht="25.5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1" customFormat="1" ht="27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s="1" customFormat="1" ht="11.25" customHeight="1">
      <c r="A5" s="21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6" t="s">
        <v>7</v>
      </c>
      <c r="G5" s="27"/>
      <c r="H5" s="28"/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24" t="s">
        <v>13</v>
      </c>
      <c r="R5" s="24" t="s">
        <v>16</v>
      </c>
      <c r="S5" s="24" t="s">
        <v>13</v>
      </c>
      <c r="T5" s="24" t="s">
        <v>17</v>
      </c>
      <c r="U5" s="24" t="s">
        <v>13</v>
      </c>
      <c r="V5" s="24" t="s">
        <v>18</v>
      </c>
      <c r="W5" s="24" t="s">
        <v>13</v>
      </c>
      <c r="X5" s="24" t="s">
        <v>19</v>
      </c>
      <c r="Y5" s="24" t="s">
        <v>13</v>
      </c>
      <c r="Z5" s="24" t="s">
        <v>20</v>
      </c>
      <c r="AA5" s="24" t="s">
        <v>13</v>
      </c>
      <c r="AB5" s="24" t="s">
        <v>21</v>
      </c>
      <c r="AC5" s="24" t="s">
        <v>13</v>
      </c>
      <c r="AD5" s="24" t="s">
        <v>22</v>
      </c>
      <c r="AE5" s="24" t="s">
        <v>13</v>
      </c>
      <c r="AF5" s="24" t="s">
        <v>23</v>
      </c>
      <c r="AG5" s="24" t="s">
        <v>24</v>
      </c>
      <c r="AH5" s="24" t="s">
        <v>13</v>
      </c>
      <c r="AI5" s="24" t="s">
        <v>25</v>
      </c>
    </row>
    <row r="6" spans="1:35" s="1" customFormat="1" ht="75" customHeight="1">
      <c r="A6" s="21" t="s">
        <v>26</v>
      </c>
      <c r="B6" s="25"/>
      <c r="C6" s="25"/>
      <c r="D6" s="25"/>
      <c r="E6" s="25"/>
      <c r="F6" s="21" t="s">
        <v>27</v>
      </c>
      <c r="G6" s="21" t="s">
        <v>28</v>
      </c>
      <c r="H6" s="21" t="s">
        <v>29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41" s="1" customFormat="1" ht="15">
      <c r="A7" s="2" t="s">
        <v>30</v>
      </c>
      <c r="B7" s="3">
        <v>701</v>
      </c>
      <c r="C7" s="2" t="s">
        <v>31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3" t="s">
        <v>36</v>
      </c>
      <c r="J7" s="4">
        <v>223911.83999999997</v>
      </c>
      <c r="K7" s="4">
        <v>152904.65999999997</v>
      </c>
      <c r="L7" s="4" t="s">
        <v>37</v>
      </c>
      <c r="M7" s="6">
        <v>2500</v>
      </c>
      <c r="N7" s="2" t="s">
        <v>38</v>
      </c>
      <c r="O7" s="5" t="s">
        <v>39</v>
      </c>
      <c r="P7" s="6">
        <v>0</v>
      </c>
      <c r="Q7" s="6" t="s">
        <v>37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18500</v>
      </c>
      <c r="AA7" s="6" t="s">
        <v>730</v>
      </c>
      <c r="AB7" s="6">
        <v>0</v>
      </c>
      <c r="AC7" s="16">
        <v>0</v>
      </c>
      <c r="AD7" s="6">
        <v>0</v>
      </c>
      <c r="AE7" s="6">
        <f>+AD7/3</f>
        <v>0</v>
      </c>
      <c r="AF7" s="4">
        <v>11379.13</v>
      </c>
      <c r="AG7" s="6" t="s">
        <v>37</v>
      </c>
      <c r="AH7" s="6" t="str">
        <f>IF(AF7=0,"Ninguna","quincenal")</f>
        <v>quincenal</v>
      </c>
      <c r="AI7" s="6" t="s">
        <v>37</v>
      </c>
      <c r="AO7" s="7"/>
    </row>
    <row r="8" spans="1:41" s="1" customFormat="1" ht="15">
      <c r="A8" s="2" t="s">
        <v>30</v>
      </c>
      <c r="B8" s="3">
        <v>203</v>
      </c>
      <c r="C8" s="2" t="s">
        <v>47</v>
      </c>
      <c r="D8" s="2" t="s">
        <v>48</v>
      </c>
      <c r="E8" s="2" t="s">
        <v>43</v>
      </c>
      <c r="F8" s="2" t="s">
        <v>49</v>
      </c>
      <c r="G8" s="2" t="s">
        <v>50</v>
      </c>
      <c r="H8" s="2" t="s">
        <v>51</v>
      </c>
      <c r="I8" s="3" t="s">
        <v>52</v>
      </c>
      <c r="J8" s="4">
        <v>20283.379999999997</v>
      </c>
      <c r="K8" s="4">
        <v>16218.979999999998</v>
      </c>
      <c r="L8" s="4" t="s">
        <v>37</v>
      </c>
      <c r="M8" s="6">
        <v>2500</v>
      </c>
      <c r="N8" s="2" t="s">
        <v>38</v>
      </c>
      <c r="O8" s="5" t="s">
        <v>39</v>
      </c>
      <c r="P8" s="6">
        <v>0</v>
      </c>
      <c r="Q8" s="6" t="s">
        <v>37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18500</v>
      </c>
      <c r="AA8" s="6" t="s">
        <v>730</v>
      </c>
      <c r="AB8" s="6">
        <v>0</v>
      </c>
      <c r="AC8" s="16">
        <v>0</v>
      </c>
      <c r="AD8" s="6">
        <v>0</v>
      </c>
      <c r="AE8" s="6">
        <f aca="true" t="shared" si="0" ref="AE8:AE71">+AD8/3</f>
        <v>0</v>
      </c>
      <c r="AF8" s="4">
        <v>801</v>
      </c>
      <c r="AG8" s="6" t="s">
        <v>37</v>
      </c>
      <c r="AH8" s="6" t="str">
        <f aca="true" t="shared" si="1" ref="AH8:AH71">IF(AF8=0,"Ninguna","quincenal")</f>
        <v>quincenal</v>
      </c>
      <c r="AI8" s="6" t="s">
        <v>37</v>
      </c>
      <c r="AO8" s="7"/>
    </row>
    <row r="9" spans="1:41" s="1" customFormat="1" ht="15">
      <c r="A9" s="2" t="s">
        <v>30</v>
      </c>
      <c r="B9" s="3">
        <v>505</v>
      </c>
      <c r="C9" s="2" t="s">
        <v>53</v>
      </c>
      <c r="D9" s="2" t="s">
        <v>54</v>
      </c>
      <c r="E9" s="2" t="s">
        <v>43</v>
      </c>
      <c r="F9" s="2" t="s">
        <v>55</v>
      </c>
      <c r="G9" s="2" t="s">
        <v>56</v>
      </c>
      <c r="H9" s="2" t="s">
        <v>45</v>
      </c>
      <c r="I9" s="3" t="s">
        <v>36</v>
      </c>
      <c r="J9" s="4">
        <v>105648.87</v>
      </c>
      <c r="K9" s="4">
        <v>75536.65</v>
      </c>
      <c r="L9" s="4" t="s">
        <v>37</v>
      </c>
      <c r="M9" s="6">
        <v>2500</v>
      </c>
      <c r="N9" s="2" t="s">
        <v>38</v>
      </c>
      <c r="O9" s="5" t="s">
        <v>39</v>
      </c>
      <c r="P9" s="6">
        <v>0</v>
      </c>
      <c r="Q9" s="6" t="s">
        <v>37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18500</v>
      </c>
      <c r="AA9" s="6" t="s">
        <v>730</v>
      </c>
      <c r="AB9" s="6">
        <v>0</v>
      </c>
      <c r="AC9" s="16">
        <v>0</v>
      </c>
      <c r="AD9" s="6">
        <v>0</v>
      </c>
      <c r="AE9" s="6">
        <f t="shared" si="0"/>
        <v>0</v>
      </c>
      <c r="AF9" s="4">
        <v>5576.53</v>
      </c>
      <c r="AG9" s="6" t="s">
        <v>37</v>
      </c>
      <c r="AH9" s="6" t="str">
        <f t="shared" si="1"/>
        <v>quincenal</v>
      </c>
      <c r="AI9" s="6" t="s">
        <v>37</v>
      </c>
      <c r="AO9" s="7"/>
    </row>
    <row r="10" spans="1:41" s="1" customFormat="1" ht="15">
      <c r="A10" s="2" t="s">
        <v>30</v>
      </c>
      <c r="B10" s="3">
        <v>203</v>
      </c>
      <c r="C10" s="2" t="s">
        <v>47</v>
      </c>
      <c r="D10" s="2" t="s">
        <v>48</v>
      </c>
      <c r="E10" s="2" t="s">
        <v>43</v>
      </c>
      <c r="F10" s="2" t="s">
        <v>57</v>
      </c>
      <c r="G10" s="2" t="s">
        <v>46</v>
      </c>
      <c r="H10" s="2" t="s">
        <v>58</v>
      </c>
      <c r="I10" s="3" t="s">
        <v>52</v>
      </c>
      <c r="J10" s="4">
        <v>20283.379999999997</v>
      </c>
      <c r="K10" s="4">
        <v>16218.979999999998</v>
      </c>
      <c r="L10" s="4" t="s">
        <v>37</v>
      </c>
      <c r="M10" s="6">
        <v>2500</v>
      </c>
      <c r="N10" s="2" t="s">
        <v>38</v>
      </c>
      <c r="O10" s="5" t="s">
        <v>39</v>
      </c>
      <c r="P10" s="6">
        <v>0</v>
      </c>
      <c r="Q10" s="6" t="s">
        <v>37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18500</v>
      </c>
      <c r="AA10" s="6" t="s">
        <v>730</v>
      </c>
      <c r="AB10" s="6">
        <v>0</v>
      </c>
      <c r="AC10" s="16">
        <v>0</v>
      </c>
      <c r="AD10" s="6">
        <v>0</v>
      </c>
      <c r="AE10" s="6">
        <f t="shared" si="0"/>
        <v>0</v>
      </c>
      <c r="AF10" s="4">
        <v>1201.49</v>
      </c>
      <c r="AG10" s="6" t="s">
        <v>37</v>
      </c>
      <c r="AH10" s="6" t="str">
        <f t="shared" si="1"/>
        <v>quincenal</v>
      </c>
      <c r="AI10" s="6" t="s">
        <v>37</v>
      </c>
      <c r="AO10" s="7"/>
    </row>
    <row r="11" spans="1:41" s="1" customFormat="1" ht="15">
      <c r="A11" s="2" t="s">
        <v>30</v>
      </c>
      <c r="B11" s="3">
        <v>304</v>
      </c>
      <c r="C11" s="2" t="s">
        <v>59</v>
      </c>
      <c r="D11" s="2" t="s">
        <v>48</v>
      </c>
      <c r="E11" s="2" t="s">
        <v>43</v>
      </c>
      <c r="F11" s="2" t="s">
        <v>60</v>
      </c>
      <c r="G11" s="2" t="s">
        <v>61</v>
      </c>
      <c r="H11" s="2" t="s">
        <v>62</v>
      </c>
      <c r="I11" s="3" t="s">
        <v>52</v>
      </c>
      <c r="J11" s="4">
        <v>42324.04</v>
      </c>
      <c r="K11" s="4">
        <v>32568.39</v>
      </c>
      <c r="L11" s="4" t="s">
        <v>37</v>
      </c>
      <c r="M11" s="6">
        <v>2500</v>
      </c>
      <c r="N11" s="2" t="s">
        <v>38</v>
      </c>
      <c r="O11" s="5" t="s">
        <v>39</v>
      </c>
      <c r="P11" s="6">
        <v>0</v>
      </c>
      <c r="Q11" s="6" t="s">
        <v>37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18500</v>
      </c>
      <c r="AA11" s="6" t="s">
        <v>730</v>
      </c>
      <c r="AB11" s="6">
        <v>0</v>
      </c>
      <c r="AC11" s="16">
        <v>0</v>
      </c>
      <c r="AD11" s="6">
        <v>0</v>
      </c>
      <c r="AE11" s="6">
        <f t="shared" si="0"/>
        <v>0</v>
      </c>
      <c r="AF11" s="4">
        <v>2393.13</v>
      </c>
      <c r="AG11" s="6" t="s">
        <v>37</v>
      </c>
      <c r="AH11" s="6" t="str">
        <f t="shared" si="1"/>
        <v>quincenal</v>
      </c>
      <c r="AI11" s="6" t="s">
        <v>37</v>
      </c>
      <c r="AO11" s="7"/>
    </row>
    <row r="12" spans="1:41" s="1" customFormat="1" ht="15">
      <c r="A12" s="2" t="s">
        <v>30</v>
      </c>
      <c r="B12" s="3">
        <v>302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67</v>
      </c>
      <c r="H12" s="2" t="s">
        <v>45</v>
      </c>
      <c r="I12" s="3" t="s">
        <v>36</v>
      </c>
      <c r="J12" s="4">
        <v>34415.310000000005</v>
      </c>
      <c r="K12" s="4">
        <v>26874.860000000004</v>
      </c>
      <c r="L12" s="4" t="s">
        <v>37</v>
      </c>
      <c r="M12" s="6">
        <v>2500</v>
      </c>
      <c r="N12" s="2" t="s">
        <v>38</v>
      </c>
      <c r="O12" s="5" t="s">
        <v>39</v>
      </c>
      <c r="P12" s="6">
        <v>0</v>
      </c>
      <c r="Q12" s="6" t="s">
        <v>37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18500</v>
      </c>
      <c r="AA12" s="6" t="s">
        <v>730</v>
      </c>
      <c r="AB12" s="6">
        <v>0</v>
      </c>
      <c r="AC12" s="16">
        <v>0</v>
      </c>
      <c r="AD12" s="6">
        <v>0</v>
      </c>
      <c r="AE12" s="6">
        <f t="shared" si="0"/>
        <v>0</v>
      </c>
      <c r="AF12" s="4">
        <v>1984.41</v>
      </c>
      <c r="AG12" s="6" t="s">
        <v>37</v>
      </c>
      <c r="AH12" s="6" t="str">
        <f t="shared" si="1"/>
        <v>quincenal</v>
      </c>
      <c r="AI12" s="6" t="s">
        <v>37</v>
      </c>
      <c r="AO12" s="7"/>
    </row>
    <row r="13" spans="1:41" s="1" customFormat="1" ht="15">
      <c r="A13" s="2" t="s">
        <v>30</v>
      </c>
      <c r="B13" s="3">
        <v>205</v>
      </c>
      <c r="C13" s="2" t="s">
        <v>68</v>
      </c>
      <c r="D13" s="2" t="s">
        <v>69</v>
      </c>
      <c r="E13" s="2" t="s">
        <v>70</v>
      </c>
      <c r="F13" s="2" t="s">
        <v>71</v>
      </c>
      <c r="G13" s="2" t="s">
        <v>72</v>
      </c>
      <c r="H13" s="2" t="s">
        <v>73</v>
      </c>
      <c r="I13" s="3" t="s">
        <v>52</v>
      </c>
      <c r="J13" s="4">
        <v>27734.339999999997</v>
      </c>
      <c r="K13" s="4">
        <v>21937.199999999997</v>
      </c>
      <c r="L13" s="4" t="s">
        <v>37</v>
      </c>
      <c r="M13" s="6">
        <v>2500</v>
      </c>
      <c r="N13" s="2" t="s">
        <v>38</v>
      </c>
      <c r="O13" s="5" t="s">
        <v>39</v>
      </c>
      <c r="P13" s="6">
        <v>0</v>
      </c>
      <c r="Q13" s="6" t="s">
        <v>37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18500</v>
      </c>
      <c r="AA13" s="6" t="s">
        <v>730</v>
      </c>
      <c r="AB13" s="6">
        <v>0</v>
      </c>
      <c r="AC13" s="16">
        <v>0</v>
      </c>
      <c r="AD13" s="6">
        <v>0</v>
      </c>
      <c r="AE13" s="6">
        <f t="shared" si="0"/>
        <v>0</v>
      </c>
      <c r="AF13" s="4">
        <v>1082.8999999999999</v>
      </c>
      <c r="AG13" s="6" t="s">
        <v>37</v>
      </c>
      <c r="AH13" s="6" t="str">
        <f t="shared" si="1"/>
        <v>quincenal</v>
      </c>
      <c r="AI13" s="6" t="s">
        <v>37</v>
      </c>
      <c r="AO13" s="7"/>
    </row>
    <row r="14" spans="1:41" s="1" customFormat="1" ht="15">
      <c r="A14" s="2" t="s">
        <v>30</v>
      </c>
      <c r="B14" s="3">
        <v>505</v>
      </c>
      <c r="C14" s="2" t="s">
        <v>255</v>
      </c>
      <c r="D14" s="2" t="s">
        <v>615</v>
      </c>
      <c r="E14" s="2" t="s">
        <v>110</v>
      </c>
      <c r="F14" s="2" t="s">
        <v>75</v>
      </c>
      <c r="G14" s="2" t="s">
        <v>76</v>
      </c>
      <c r="H14" s="2" t="s">
        <v>77</v>
      </c>
      <c r="I14" s="3" t="s">
        <v>36</v>
      </c>
      <c r="J14" s="4">
        <v>105648.87</v>
      </c>
      <c r="K14" s="4">
        <v>75536.65</v>
      </c>
      <c r="L14" s="4" t="s">
        <v>37</v>
      </c>
      <c r="M14" s="6">
        <v>2500</v>
      </c>
      <c r="N14" s="2" t="s">
        <v>38</v>
      </c>
      <c r="O14" s="5" t="s">
        <v>39</v>
      </c>
      <c r="P14" s="6">
        <v>0</v>
      </c>
      <c r="Q14" s="6" t="s">
        <v>37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18500</v>
      </c>
      <c r="AA14" s="6" t="s">
        <v>730</v>
      </c>
      <c r="AB14" s="6">
        <v>0</v>
      </c>
      <c r="AC14" s="16">
        <v>0</v>
      </c>
      <c r="AD14" s="6">
        <v>0</v>
      </c>
      <c r="AE14" s="6">
        <f t="shared" si="0"/>
        <v>0</v>
      </c>
      <c r="AF14" s="4">
        <v>5336.703333333334</v>
      </c>
      <c r="AG14" s="6" t="s">
        <v>37</v>
      </c>
      <c r="AH14" s="6" t="str">
        <f t="shared" si="1"/>
        <v>quincenal</v>
      </c>
      <c r="AI14" s="6" t="s">
        <v>37</v>
      </c>
      <c r="AO14" s="7"/>
    </row>
    <row r="15" spans="1:41" s="1" customFormat="1" ht="15">
      <c r="A15" s="2" t="s">
        <v>30</v>
      </c>
      <c r="B15" s="3">
        <v>204</v>
      </c>
      <c r="C15" s="2" t="s">
        <v>78</v>
      </c>
      <c r="D15" s="2" t="s">
        <v>48</v>
      </c>
      <c r="E15" s="2" t="s">
        <v>70</v>
      </c>
      <c r="F15" s="2" t="s">
        <v>79</v>
      </c>
      <c r="G15" s="2" t="s">
        <v>80</v>
      </c>
      <c r="H15" s="2" t="s">
        <v>81</v>
      </c>
      <c r="I15" s="3" t="s">
        <v>52</v>
      </c>
      <c r="J15" s="4">
        <v>26025.42</v>
      </c>
      <c r="K15" s="4">
        <v>20663.339999999997</v>
      </c>
      <c r="L15" s="4" t="s">
        <v>37</v>
      </c>
      <c r="M15" s="6">
        <v>2500</v>
      </c>
      <c r="N15" s="2" t="s">
        <v>38</v>
      </c>
      <c r="O15" s="5" t="s">
        <v>39</v>
      </c>
      <c r="P15" s="6">
        <v>0</v>
      </c>
      <c r="Q15" s="6" t="s">
        <v>37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18500</v>
      </c>
      <c r="AA15" s="6" t="s">
        <v>730</v>
      </c>
      <c r="AB15" s="6">
        <v>0</v>
      </c>
      <c r="AC15" s="16">
        <v>0</v>
      </c>
      <c r="AD15" s="6">
        <v>0</v>
      </c>
      <c r="AE15" s="6">
        <f t="shared" si="0"/>
        <v>0</v>
      </c>
      <c r="AF15" s="4">
        <v>1528.8100000000002</v>
      </c>
      <c r="AG15" s="6" t="s">
        <v>37</v>
      </c>
      <c r="AH15" s="6" t="str">
        <f t="shared" si="1"/>
        <v>quincenal</v>
      </c>
      <c r="AI15" s="6" t="s">
        <v>37</v>
      </c>
      <c r="AO15" s="7"/>
    </row>
    <row r="16" spans="1:41" s="1" customFormat="1" ht="15">
      <c r="A16" s="2" t="s">
        <v>30</v>
      </c>
      <c r="B16" s="3">
        <v>408</v>
      </c>
      <c r="C16" s="2" t="s">
        <v>54</v>
      </c>
      <c r="D16" s="2" t="s">
        <v>54</v>
      </c>
      <c r="E16" s="2" t="s">
        <v>43</v>
      </c>
      <c r="F16" s="2" t="s">
        <v>82</v>
      </c>
      <c r="G16" s="2" t="s">
        <v>83</v>
      </c>
      <c r="H16" s="2" t="s">
        <v>84</v>
      </c>
      <c r="I16" s="3" t="s">
        <v>36</v>
      </c>
      <c r="J16" s="4">
        <v>80775.45999999999</v>
      </c>
      <c r="K16" s="4">
        <v>58971.759999999995</v>
      </c>
      <c r="L16" s="4" t="s">
        <v>37</v>
      </c>
      <c r="M16" s="6">
        <v>2500</v>
      </c>
      <c r="N16" s="2" t="s">
        <v>38</v>
      </c>
      <c r="O16" s="5" t="s">
        <v>39</v>
      </c>
      <c r="P16" s="6">
        <v>0</v>
      </c>
      <c r="Q16" s="6" t="s">
        <v>37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18500</v>
      </c>
      <c r="AA16" s="6" t="s">
        <v>730</v>
      </c>
      <c r="AB16" s="6">
        <v>0</v>
      </c>
      <c r="AC16" s="16">
        <v>0</v>
      </c>
      <c r="AD16" s="6">
        <v>0</v>
      </c>
      <c r="AE16" s="6">
        <f t="shared" si="0"/>
        <v>0</v>
      </c>
      <c r="AF16" s="4">
        <v>1452.2</v>
      </c>
      <c r="AG16" s="6" t="s">
        <v>37</v>
      </c>
      <c r="AH16" s="6" t="str">
        <f t="shared" si="1"/>
        <v>quincenal</v>
      </c>
      <c r="AI16" s="6" t="s">
        <v>37</v>
      </c>
      <c r="AO16" s="7"/>
    </row>
    <row r="17" spans="1:41" s="1" customFormat="1" ht="15">
      <c r="A17" s="2" t="s">
        <v>30</v>
      </c>
      <c r="B17" s="3">
        <v>304</v>
      </c>
      <c r="C17" s="2" t="s">
        <v>616</v>
      </c>
      <c r="D17" s="2" t="s">
        <v>86</v>
      </c>
      <c r="E17" s="2" t="s">
        <v>65</v>
      </c>
      <c r="F17" s="2" t="s">
        <v>87</v>
      </c>
      <c r="G17" s="2" t="s">
        <v>35</v>
      </c>
      <c r="H17" s="2" t="s">
        <v>46</v>
      </c>
      <c r="I17" s="3" t="s">
        <v>36</v>
      </c>
      <c r="J17" s="4">
        <v>42324.04</v>
      </c>
      <c r="K17" s="4">
        <v>32568.39</v>
      </c>
      <c r="L17" s="4" t="s">
        <v>37</v>
      </c>
      <c r="M17" s="6">
        <v>2500</v>
      </c>
      <c r="N17" s="2" t="s">
        <v>38</v>
      </c>
      <c r="O17" s="5" t="s">
        <v>39</v>
      </c>
      <c r="P17" s="6">
        <v>0</v>
      </c>
      <c r="Q17" s="6" t="s">
        <v>37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18500</v>
      </c>
      <c r="AA17" s="6" t="s">
        <v>730</v>
      </c>
      <c r="AB17" s="6">
        <v>0</v>
      </c>
      <c r="AC17" s="16">
        <v>0</v>
      </c>
      <c r="AD17" s="6">
        <v>0</v>
      </c>
      <c r="AE17" s="6">
        <f t="shared" si="0"/>
        <v>0</v>
      </c>
      <c r="AF17" s="4">
        <v>2393.13</v>
      </c>
      <c r="AG17" s="6" t="s">
        <v>37</v>
      </c>
      <c r="AH17" s="6" t="str">
        <f t="shared" si="1"/>
        <v>quincenal</v>
      </c>
      <c r="AI17" s="6" t="s">
        <v>37</v>
      </c>
      <c r="AO17" s="7"/>
    </row>
    <row r="18" spans="1:41" s="1" customFormat="1" ht="15">
      <c r="A18" s="2" t="s">
        <v>30</v>
      </c>
      <c r="B18" s="3">
        <v>503</v>
      </c>
      <c r="C18" s="2" t="s">
        <v>54</v>
      </c>
      <c r="D18" s="2" t="s">
        <v>617</v>
      </c>
      <c r="E18" s="2" t="s">
        <v>618</v>
      </c>
      <c r="F18" s="2" t="s">
        <v>229</v>
      </c>
      <c r="G18" s="2" t="s">
        <v>547</v>
      </c>
      <c r="H18" s="2" t="s">
        <v>648</v>
      </c>
      <c r="I18" s="3" t="s">
        <v>36</v>
      </c>
      <c r="J18" s="4">
        <v>95933.23000000001</v>
      </c>
      <c r="K18" s="4">
        <v>69169.56000000001</v>
      </c>
      <c r="L18" s="4" t="s">
        <v>37</v>
      </c>
      <c r="M18" s="6">
        <v>2500</v>
      </c>
      <c r="N18" s="2" t="s">
        <v>38</v>
      </c>
      <c r="O18" s="5" t="s">
        <v>39</v>
      </c>
      <c r="P18" s="6">
        <v>0</v>
      </c>
      <c r="Q18" s="6" t="s">
        <v>37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18500</v>
      </c>
      <c r="AA18" s="6" t="s">
        <v>730</v>
      </c>
      <c r="AB18" s="6">
        <v>0</v>
      </c>
      <c r="AC18" s="16">
        <v>0</v>
      </c>
      <c r="AD18" s="6">
        <v>0</v>
      </c>
      <c r="AE18" s="6">
        <f t="shared" si="0"/>
        <v>0</v>
      </c>
      <c r="AF18" s="4">
        <v>4292.165</v>
      </c>
      <c r="AG18" s="6" t="s">
        <v>37</v>
      </c>
      <c r="AH18" s="6" t="str">
        <f t="shared" si="1"/>
        <v>quincenal</v>
      </c>
      <c r="AI18" s="6" t="s">
        <v>37</v>
      </c>
      <c r="AO18" s="7"/>
    </row>
    <row r="19" spans="1:41" s="1" customFormat="1" ht="15">
      <c r="A19" s="2" t="s">
        <v>30</v>
      </c>
      <c r="B19" s="3">
        <v>506</v>
      </c>
      <c r="C19" s="2" t="s">
        <v>88</v>
      </c>
      <c r="D19" s="2" t="s">
        <v>89</v>
      </c>
      <c r="E19" s="2" t="s">
        <v>70</v>
      </c>
      <c r="F19" s="2" t="s">
        <v>90</v>
      </c>
      <c r="G19" s="2" t="s">
        <v>35</v>
      </c>
      <c r="H19" s="2" t="s">
        <v>35</v>
      </c>
      <c r="I19" s="3" t="s">
        <v>36</v>
      </c>
      <c r="J19" s="4">
        <v>116129.36000000002</v>
      </c>
      <c r="K19" s="4">
        <v>82419.40000000002</v>
      </c>
      <c r="L19" s="4" t="s">
        <v>37</v>
      </c>
      <c r="M19" s="6">
        <v>2500</v>
      </c>
      <c r="N19" s="2" t="s">
        <v>38</v>
      </c>
      <c r="O19" s="5" t="s">
        <v>39</v>
      </c>
      <c r="P19" s="6">
        <v>0</v>
      </c>
      <c r="Q19" s="6" t="s">
        <v>37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18500</v>
      </c>
      <c r="AA19" s="6" t="s">
        <v>730</v>
      </c>
      <c r="AB19" s="6">
        <v>0</v>
      </c>
      <c r="AC19" s="16">
        <v>0</v>
      </c>
      <c r="AD19" s="6">
        <v>0</v>
      </c>
      <c r="AE19" s="6">
        <f t="shared" si="0"/>
        <v>0</v>
      </c>
      <c r="AF19" s="4">
        <v>6092.73</v>
      </c>
      <c r="AG19" s="6" t="s">
        <v>37</v>
      </c>
      <c r="AH19" s="6" t="str">
        <f t="shared" si="1"/>
        <v>quincenal</v>
      </c>
      <c r="AI19" s="6" t="s">
        <v>37</v>
      </c>
      <c r="AO19" s="7"/>
    </row>
    <row r="20" spans="1:41" s="1" customFormat="1" ht="15">
      <c r="A20" s="2" t="s">
        <v>30</v>
      </c>
      <c r="B20" s="3">
        <v>306</v>
      </c>
      <c r="C20" s="2" t="s">
        <v>85</v>
      </c>
      <c r="D20" s="2" t="s">
        <v>91</v>
      </c>
      <c r="E20" s="2" t="s">
        <v>92</v>
      </c>
      <c r="F20" s="2" t="s">
        <v>93</v>
      </c>
      <c r="G20" s="2" t="s">
        <v>94</v>
      </c>
      <c r="H20" s="2" t="s">
        <v>95</v>
      </c>
      <c r="I20" s="3" t="s">
        <v>52</v>
      </c>
      <c r="J20" s="4">
        <v>44546.92999999999</v>
      </c>
      <c r="K20" s="4">
        <v>34051.719999999994</v>
      </c>
      <c r="L20" s="4" t="s">
        <v>37</v>
      </c>
      <c r="M20" s="6">
        <v>2500</v>
      </c>
      <c r="N20" s="2" t="s">
        <v>38</v>
      </c>
      <c r="O20" s="5" t="s">
        <v>39</v>
      </c>
      <c r="P20" s="6">
        <v>0</v>
      </c>
      <c r="Q20" s="6" t="s">
        <v>37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18500</v>
      </c>
      <c r="AA20" s="6" t="s">
        <v>730</v>
      </c>
      <c r="AB20" s="6">
        <v>0</v>
      </c>
      <c r="AC20" s="16">
        <v>0</v>
      </c>
      <c r="AD20" s="6">
        <v>0</v>
      </c>
      <c r="AE20" s="6">
        <f t="shared" si="0"/>
        <v>0</v>
      </c>
      <c r="AF20" s="4">
        <v>2504.38</v>
      </c>
      <c r="AG20" s="6" t="s">
        <v>37</v>
      </c>
      <c r="AH20" s="6" t="str">
        <f t="shared" si="1"/>
        <v>quincenal</v>
      </c>
      <c r="AI20" s="6" t="s">
        <v>37</v>
      </c>
      <c r="AO20" s="7"/>
    </row>
    <row r="21" spans="1:41" s="1" customFormat="1" ht="15">
      <c r="A21" s="2" t="s">
        <v>30</v>
      </c>
      <c r="B21" s="3">
        <v>503</v>
      </c>
      <c r="C21" s="2" t="s">
        <v>121</v>
      </c>
      <c r="D21" s="2" t="s">
        <v>619</v>
      </c>
      <c r="E21" s="2" t="s">
        <v>618</v>
      </c>
      <c r="F21" s="2" t="s">
        <v>97</v>
      </c>
      <c r="G21" s="2" t="s">
        <v>98</v>
      </c>
      <c r="H21" s="2" t="s">
        <v>99</v>
      </c>
      <c r="I21" s="3" t="s">
        <v>52</v>
      </c>
      <c r="J21" s="4">
        <v>95933.23000000001</v>
      </c>
      <c r="K21" s="4">
        <v>69169.56000000001</v>
      </c>
      <c r="L21" s="4" t="s">
        <v>37</v>
      </c>
      <c r="M21" s="6">
        <v>2500</v>
      </c>
      <c r="N21" s="2" t="s">
        <v>38</v>
      </c>
      <c r="O21" s="5" t="s">
        <v>39</v>
      </c>
      <c r="P21" s="6">
        <v>0</v>
      </c>
      <c r="Q21" s="6" t="s">
        <v>37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18500</v>
      </c>
      <c r="AA21" s="6" t="s">
        <v>730</v>
      </c>
      <c r="AB21" s="6">
        <v>0</v>
      </c>
      <c r="AC21" s="16">
        <v>0</v>
      </c>
      <c r="AD21" s="6">
        <v>0</v>
      </c>
      <c r="AE21" s="6">
        <f t="shared" si="0"/>
        <v>0</v>
      </c>
      <c r="AF21" s="4">
        <v>4292.165</v>
      </c>
      <c r="AG21" s="6" t="s">
        <v>37</v>
      </c>
      <c r="AH21" s="6" t="str">
        <f t="shared" si="1"/>
        <v>quincenal</v>
      </c>
      <c r="AI21" s="6" t="s">
        <v>37</v>
      </c>
      <c r="AO21" s="7"/>
    </row>
    <row r="22" spans="1:41" s="1" customFormat="1" ht="15">
      <c r="A22" s="2" t="s">
        <v>30</v>
      </c>
      <c r="B22" s="3">
        <v>102</v>
      </c>
      <c r="C22" s="2" t="s">
        <v>100</v>
      </c>
      <c r="D22" s="2" t="s">
        <v>101</v>
      </c>
      <c r="E22" s="2" t="s">
        <v>102</v>
      </c>
      <c r="F22" s="2" t="s">
        <v>103</v>
      </c>
      <c r="G22" s="2" t="s">
        <v>104</v>
      </c>
      <c r="H22" s="2" t="s">
        <v>105</v>
      </c>
      <c r="I22" s="3" t="s">
        <v>52</v>
      </c>
      <c r="J22" s="4">
        <v>15396.98</v>
      </c>
      <c r="K22" s="4">
        <v>12411.09</v>
      </c>
      <c r="L22" s="4" t="s">
        <v>37</v>
      </c>
      <c r="M22" s="6">
        <v>2500</v>
      </c>
      <c r="N22" s="2" t="s">
        <v>38</v>
      </c>
      <c r="O22" s="5" t="s">
        <v>39</v>
      </c>
      <c r="P22" s="6">
        <v>0</v>
      </c>
      <c r="Q22" s="6" t="s">
        <v>37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18500</v>
      </c>
      <c r="AA22" s="6" t="s">
        <v>730</v>
      </c>
      <c r="AB22" s="6">
        <v>0</v>
      </c>
      <c r="AC22" s="16">
        <v>0</v>
      </c>
      <c r="AD22" s="6">
        <v>0</v>
      </c>
      <c r="AE22" s="6">
        <f t="shared" si="0"/>
        <v>0</v>
      </c>
      <c r="AF22" s="4">
        <v>934.18</v>
      </c>
      <c r="AG22" s="6" t="s">
        <v>37</v>
      </c>
      <c r="AH22" s="6" t="str">
        <f t="shared" si="1"/>
        <v>quincenal</v>
      </c>
      <c r="AI22" s="6" t="s">
        <v>37</v>
      </c>
      <c r="AO22" s="7"/>
    </row>
    <row r="23" spans="1:41" s="1" customFormat="1" ht="15">
      <c r="A23" s="2" t="s">
        <v>30</v>
      </c>
      <c r="B23" s="3">
        <v>301</v>
      </c>
      <c r="C23" s="2" t="s">
        <v>206</v>
      </c>
      <c r="D23" s="2" t="s">
        <v>48</v>
      </c>
      <c r="E23" s="2" t="s">
        <v>74</v>
      </c>
      <c r="F23" s="2" t="s">
        <v>106</v>
      </c>
      <c r="G23" s="2" t="s">
        <v>107</v>
      </c>
      <c r="H23" s="2" t="s">
        <v>108</v>
      </c>
      <c r="I23" s="3" t="s">
        <v>52</v>
      </c>
      <c r="J23" s="4">
        <v>29028.82</v>
      </c>
      <c r="K23" s="4">
        <v>22790.489999999998</v>
      </c>
      <c r="L23" s="4" t="s">
        <v>37</v>
      </c>
      <c r="M23" s="6">
        <v>2500</v>
      </c>
      <c r="N23" s="2" t="s">
        <v>38</v>
      </c>
      <c r="O23" s="5" t="s">
        <v>39</v>
      </c>
      <c r="P23" s="6">
        <v>0</v>
      </c>
      <c r="Q23" s="6" t="s">
        <v>37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18500</v>
      </c>
      <c r="AA23" s="6" t="s">
        <v>730</v>
      </c>
      <c r="AB23" s="6">
        <v>0</v>
      </c>
      <c r="AC23" s="16">
        <v>0</v>
      </c>
      <c r="AD23" s="6">
        <v>0</v>
      </c>
      <c r="AE23" s="6">
        <f t="shared" si="0"/>
        <v>0</v>
      </c>
      <c r="AF23" s="4">
        <v>1688.34</v>
      </c>
      <c r="AG23" s="6" t="s">
        <v>37</v>
      </c>
      <c r="AH23" s="6" t="str">
        <f t="shared" si="1"/>
        <v>quincenal</v>
      </c>
      <c r="AI23" s="6" t="s">
        <v>37</v>
      </c>
      <c r="AO23" s="7"/>
    </row>
    <row r="24" spans="1:41" s="1" customFormat="1" ht="15">
      <c r="A24" s="2" t="s">
        <v>30</v>
      </c>
      <c r="B24" s="3">
        <v>203</v>
      </c>
      <c r="C24" s="2" t="s">
        <v>47</v>
      </c>
      <c r="D24" s="2" t="s">
        <v>115</v>
      </c>
      <c r="E24" s="2" t="s">
        <v>618</v>
      </c>
      <c r="F24" s="2" t="s">
        <v>649</v>
      </c>
      <c r="G24" s="2" t="s">
        <v>80</v>
      </c>
      <c r="H24" s="2" t="s">
        <v>46</v>
      </c>
      <c r="I24" s="3" t="s">
        <v>52</v>
      </c>
      <c r="J24" s="4">
        <v>20283.379999999997</v>
      </c>
      <c r="K24" s="4">
        <v>16218.979999999998</v>
      </c>
      <c r="L24" s="4" t="s">
        <v>37</v>
      </c>
      <c r="M24" s="6">
        <v>1250</v>
      </c>
      <c r="N24" s="2" t="s">
        <v>38</v>
      </c>
      <c r="O24" s="5" t="s">
        <v>39</v>
      </c>
      <c r="P24" s="6">
        <v>0</v>
      </c>
      <c r="Q24" s="6" t="s">
        <v>37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8938.202247191011</v>
      </c>
      <c r="AA24" s="6" t="s">
        <v>730</v>
      </c>
      <c r="AB24" s="6">
        <v>0</v>
      </c>
      <c r="AC24" s="16">
        <v>0</v>
      </c>
      <c r="AD24" s="6">
        <v>0</v>
      </c>
      <c r="AE24" s="6">
        <f t="shared" si="0"/>
        <v>0</v>
      </c>
      <c r="AF24" s="4">
        <v>600.745</v>
      </c>
      <c r="AG24" s="6" t="s">
        <v>37</v>
      </c>
      <c r="AH24" s="6" t="str">
        <f t="shared" si="1"/>
        <v>quincenal</v>
      </c>
      <c r="AI24" s="6" t="s">
        <v>37</v>
      </c>
      <c r="AO24" s="7"/>
    </row>
    <row r="25" spans="1:41" s="1" customFormat="1" ht="15">
      <c r="A25" s="2" t="s">
        <v>30</v>
      </c>
      <c r="B25" s="3">
        <v>509.5</v>
      </c>
      <c r="C25" s="2" t="s">
        <v>109</v>
      </c>
      <c r="D25" s="2" t="s">
        <v>109</v>
      </c>
      <c r="E25" s="2" t="s">
        <v>110</v>
      </c>
      <c r="F25" s="2" t="s">
        <v>111</v>
      </c>
      <c r="G25" s="2" t="s">
        <v>112</v>
      </c>
      <c r="H25" s="2" t="s">
        <v>113</v>
      </c>
      <c r="I25" s="3" t="s">
        <v>36</v>
      </c>
      <c r="J25" s="4">
        <v>150680.99</v>
      </c>
      <c r="K25" s="4">
        <v>104632.07999999999</v>
      </c>
      <c r="L25" s="4" t="s">
        <v>37</v>
      </c>
      <c r="M25" s="6">
        <v>2500</v>
      </c>
      <c r="N25" s="2" t="s">
        <v>38</v>
      </c>
      <c r="O25" s="5" t="s">
        <v>39</v>
      </c>
      <c r="P25" s="6">
        <v>0</v>
      </c>
      <c r="Q25" s="6" t="s">
        <v>37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18500</v>
      </c>
      <c r="AA25" s="6" t="s">
        <v>730</v>
      </c>
      <c r="AB25" s="6">
        <v>0</v>
      </c>
      <c r="AC25" s="16">
        <v>0</v>
      </c>
      <c r="AD25" s="6">
        <v>9512.13</v>
      </c>
      <c r="AE25" s="6" t="s">
        <v>38</v>
      </c>
      <c r="AF25" s="4">
        <v>7758.69</v>
      </c>
      <c r="AG25" s="6" t="s">
        <v>37</v>
      </c>
      <c r="AH25" s="6" t="str">
        <f t="shared" si="1"/>
        <v>quincenal</v>
      </c>
      <c r="AI25" s="6" t="s">
        <v>37</v>
      </c>
      <c r="AO25" s="7"/>
    </row>
    <row r="26" spans="1:41" s="1" customFormat="1" ht="15">
      <c r="A26" s="2" t="s">
        <v>30</v>
      </c>
      <c r="B26" s="3">
        <v>204</v>
      </c>
      <c r="C26" s="2" t="s">
        <v>78</v>
      </c>
      <c r="D26" s="2" t="s">
        <v>48</v>
      </c>
      <c r="E26" s="2" t="s">
        <v>159</v>
      </c>
      <c r="F26" s="2" t="s">
        <v>116</v>
      </c>
      <c r="G26" s="2" t="s">
        <v>80</v>
      </c>
      <c r="H26" s="2" t="s">
        <v>117</v>
      </c>
      <c r="I26" s="3" t="s">
        <v>52</v>
      </c>
      <c r="J26" s="4">
        <v>26025.42</v>
      </c>
      <c r="K26" s="4">
        <v>20663.339999999997</v>
      </c>
      <c r="L26" s="4" t="s">
        <v>37</v>
      </c>
      <c r="M26" s="6">
        <v>2500</v>
      </c>
      <c r="N26" s="2" t="s">
        <v>38</v>
      </c>
      <c r="O26" s="5" t="s">
        <v>39</v>
      </c>
      <c r="P26" s="6">
        <v>0</v>
      </c>
      <c r="Q26" s="6" t="s">
        <v>37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18500</v>
      </c>
      <c r="AA26" s="6" t="s">
        <v>730</v>
      </c>
      <c r="AB26" s="6">
        <v>0</v>
      </c>
      <c r="AC26" s="16">
        <v>0</v>
      </c>
      <c r="AD26" s="6">
        <v>0</v>
      </c>
      <c r="AE26" s="6">
        <f t="shared" si="0"/>
        <v>0</v>
      </c>
      <c r="AF26" s="4">
        <v>1221.9583333333333</v>
      </c>
      <c r="AG26" s="6" t="s">
        <v>37</v>
      </c>
      <c r="AH26" s="6" t="str">
        <f t="shared" si="1"/>
        <v>quincenal</v>
      </c>
      <c r="AI26" s="6" t="s">
        <v>37</v>
      </c>
      <c r="AO26" s="7"/>
    </row>
    <row r="27" spans="1:41" s="1" customFormat="1" ht="15">
      <c r="A27" s="2" t="s">
        <v>30</v>
      </c>
      <c r="B27" s="3">
        <v>406</v>
      </c>
      <c r="C27" s="2" t="s">
        <v>41</v>
      </c>
      <c r="D27" s="2" t="s">
        <v>96</v>
      </c>
      <c r="E27" s="2" t="s">
        <v>43</v>
      </c>
      <c r="F27" s="2" t="s">
        <v>118</v>
      </c>
      <c r="G27" s="2" t="s">
        <v>119</v>
      </c>
      <c r="H27" s="2" t="s">
        <v>120</v>
      </c>
      <c r="I27" s="3" t="s">
        <v>52</v>
      </c>
      <c r="J27" s="4">
        <v>62791.95</v>
      </c>
      <c r="K27" s="4">
        <v>46613.78999999999</v>
      </c>
      <c r="L27" s="4" t="s">
        <v>37</v>
      </c>
      <c r="M27" s="6">
        <v>2500</v>
      </c>
      <c r="N27" s="2" t="s">
        <v>38</v>
      </c>
      <c r="O27" s="5" t="s">
        <v>39</v>
      </c>
      <c r="P27" s="6">
        <v>0</v>
      </c>
      <c r="Q27" s="6" t="s">
        <v>37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18500</v>
      </c>
      <c r="AA27" s="6" t="s">
        <v>730</v>
      </c>
      <c r="AB27" s="6">
        <v>0</v>
      </c>
      <c r="AC27" s="16">
        <v>0</v>
      </c>
      <c r="AD27" s="6">
        <v>0</v>
      </c>
      <c r="AE27" s="6">
        <f t="shared" si="0"/>
        <v>0</v>
      </c>
      <c r="AF27" s="4">
        <v>3444.8799999999997</v>
      </c>
      <c r="AG27" s="6" t="s">
        <v>37</v>
      </c>
      <c r="AH27" s="6" t="str">
        <f t="shared" si="1"/>
        <v>quincenal</v>
      </c>
      <c r="AI27" s="6" t="s">
        <v>37</v>
      </c>
      <c r="AO27" s="7"/>
    </row>
    <row r="28" spans="1:41" s="1" customFormat="1" ht="15">
      <c r="A28" s="2" t="s">
        <v>30</v>
      </c>
      <c r="B28" s="3">
        <v>505</v>
      </c>
      <c r="C28" s="2" t="s">
        <v>53</v>
      </c>
      <c r="D28" s="2" t="s">
        <v>121</v>
      </c>
      <c r="E28" s="2" t="s">
        <v>122</v>
      </c>
      <c r="F28" s="2" t="s">
        <v>123</v>
      </c>
      <c r="G28" s="2" t="s">
        <v>124</v>
      </c>
      <c r="H28" s="2" t="s">
        <v>125</v>
      </c>
      <c r="I28" s="3" t="s">
        <v>52</v>
      </c>
      <c r="J28" s="4">
        <v>105648.87</v>
      </c>
      <c r="K28" s="4">
        <v>75536.65</v>
      </c>
      <c r="L28" s="4" t="s">
        <v>37</v>
      </c>
      <c r="M28" s="6">
        <v>2500</v>
      </c>
      <c r="N28" s="2" t="s">
        <v>38</v>
      </c>
      <c r="O28" s="5" t="s">
        <v>39</v>
      </c>
      <c r="P28" s="6">
        <v>0</v>
      </c>
      <c r="Q28" s="6" t="s">
        <v>37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18500</v>
      </c>
      <c r="AA28" s="6" t="s">
        <v>730</v>
      </c>
      <c r="AB28" s="6">
        <v>0</v>
      </c>
      <c r="AC28" s="16">
        <v>0</v>
      </c>
      <c r="AD28" s="6">
        <v>0</v>
      </c>
      <c r="AE28" s="6">
        <f t="shared" si="0"/>
        <v>0</v>
      </c>
      <c r="AF28" s="4">
        <v>5576.53</v>
      </c>
      <c r="AG28" s="6" t="s">
        <v>37</v>
      </c>
      <c r="AH28" s="6" t="str">
        <f t="shared" si="1"/>
        <v>quincenal</v>
      </c>
      <c r="AI28" s="6" t="s">
        <v>37</v>
      </c>
      <c r="AO28" s="7"/>
    </row>
    <row r="29" spans="1:41" s="1" customFormat="1" ht="15">
      <c r="A29" s="2" t="s">
        <v>30</v>
      </c>
      <c r="B29" s="3">
        <v>503</v>
      </c>
      <c r="C29" s="2" t="s">
        <v>126</v>
      </c>
      <c r="D29" s="2" t="s">
        <v>127</v>
      </c>
      <c r="E29" s="2" t="s">
        <v>65</v>
      </c>
      <c r="F29" s="2" t="s">
        <v>128</v>
      </c>
      <c r="G29" s="2" t="s">
        <v>129</v>
      </c>
      <c r="H29" s="2" t="s">
        <v>130</v>
      </c>
      <c r="I29" s="3" t="s">
        <v>36</v>
      </c>
      <c r="J29" s="4">
        <v>95933.23000000001</v>
      </c>
      <c r="K29" s="4">
        <v>69169.56000000001</v>
      </c>
      <c r="L29" s="4" t="s">
        <v>37</v>
      </c>
      <c r="M29" s="6">
        <v>2500</v>
      </c>
      <c r="N29" s="2" t="s">
        <v>38</v>
      </c>
      <c r="O29" s="5" t="s">
        <v>39</v>
      </c>
      <c r="P29" s="6">
        <v>0</v>
      </c>
      <c r="Q29" s="6" t="s">
        <v>37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18500</v>
      </c>
      <c r="AA29" s="6" t="s">
        <v>730</v>
      </c>
      <c r="AB29" s="6">
        <v>0</v>
      </c>
      <c r="AC29" s="16">
        <v>0</v>
      </c>
      <c r="AD29" s="6">
        <v>0</v>
      </c>
      <c r="AE29" s="6">
        <f t="shared" si="0"/>
        <v>0</v>
      </c>
      <c r="AF29" s="4">
        <v>5100.87</v>
      </c>
      <c r="AG29" s="6" t="s">
        <v>37</v>
      </c>
      <c r="AH29" s="6" t="str">
        <f t="shared" si="1"/>
        <v>quincenal</v>
      </c>
      <c r="AI29" s="6" t="s">
        <v>37</v>
      </c>
      <c r="AO29" s="7"/>
    </row>
    <row r="30" spans="1:41" s="1" customFormat="1" ht="15">
      <c r="A30" s="2" t="s">
        <v>30</v>
      </c>
      <c r="B30" s="3">
        <v>206</v>
      </c>
      <c r="C30" s="2" t="s">
        <v>376</v>
      </c>
      <c r="D30" s="2" t="s">
        <v>340</v>
      </c>
      <c r="E30" s="2" t="s">
        <v>620</v>
      </c>
      <c r="F30" s="2" t="s">
        <v>650</v>
      </c>
      <c r="G30" s="2" t="s">
        <v>651</v>
      </c>
      <c r="H30" s="2" t="s">
        <v>652</v>
      </c>
      <c r="I30" s="3" t="s">
        <v>36</v>
      </c>
      <c r="J30" s="4">
        <v>28457.62</v>
      </c>
      <c r="K30" s="4">
        <v>22455.64</v>
      </c>
      <c r="L30" s="4" t="s">
        <v>37</v>
      </c>
      <c r="M30" s="6">
        <v>2500</v>
      </c>
      <c r="N30" s="2" t="s">
        <v>38</v>
      </c>
      <c r="O30" s="5" t="s">
        <v>39</v>
      </c>
      <c r="P30" s="6">
        <v>0</v>
      </c>
      <c r="Q30" s="6" t="s">
        <v>37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18500</v>
      </c>
      <c r="AA30" s="6" t="s">
        <v>730</v>
      </c>
      <c r="AB30" s="6">
        <v>0</v>
      </c>
      <c r="AC30" s="16">
        <v>0</v>
      </c>
      <c r="AD30" s="6">
        <v>0</v>
      </c>
      <c r="AE30" s="6">
        <f t="shared" si="0"/>
        <v>0</v>
      </c>
      <c r="AF30" s="4">
        <v>1663.2300000000002</v>
      </c>
      <c r="AG30" s="6" t="s">
        <v>37</v>
      </c>
      <c r="AH30" s="6" t="str">
        <f t="shared" si="1"/>
        <v>quincenal</v>
      </c>
      <c r="AI30" s="6" t="s">
        <v>37</v>
      </c>
      <c r="AO30" s="7"/>
    </row>
    <row r="31" spans="1:41" s="1" customFormat="1" ht="15">
      <c r="A31" s="2" t="s">
        <v>30</v>
      </c>
      <c r="B31" s="3">
        <v>106</v>
      </c>
      <c r="C31" s="2" t="s">
        <v>131</v>
      </c>
      <c r="D31" s="2" t="s">
        <v>132</v>
      </c>
      <c r="E31" s="2" t="s">
        <v>65</v>
      </c>
      <c r="F31" s="2" t="s">
        <v>71</v>
      </c>
      <c r="G31" s="2" t="s">
        <v>133</v>
      </c>
      <c r="H31" s="2" t="s">
        <v>134</v>
      </c>
      <c r="I31" s="3" t="s">
        <v>52</v>
      </c>
      <c r="J31" s="4">
        <v>18557.43</v>
      </c>
      <c r="K31" s="4">
        <v>14886.57</v>
      </c>
      <c r="L31" s="4" t="s">
        <v>37</v>
      </c>
      <c r="M31" s="6">
        <v>2500</v>
      </c>
      <c r="N31" s="2" t="s">
        <v>38</v>
      </c>
      <c r="O31" s="5" t="s">
        <v>39</v>
      </c>
      <c r="P31" s="6">
        <v>0</v>
      </c>
      <c r="Q31" s="6" t="s">
        <v>37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18500</v>
      </c>
      <c r="AA31" s="6" t="s">
        <v>730</v>
      </c>
      <c r="AB31" s="6">
        <v>0</v>
      </c>
      <c r="AC31" s="16">
        <v>0</v>
      </c>
      <c r="AD31" s="6">
        <v>0</v>
      </c>
      <c r="AE31" s="6">
        <f t="shared" si="0"/>
        <v>0</v>
      </c>
      <c r="AF31" s="4">
        <v>1101.57</v>
      </c>
      <c r="AG31" s="6" t="s">
        <v>37</v>
      </c>
      <c r="AH31" s="6" t="str">
        <f t="shared" si="1"/>
        <v>quincenal</v>
      </c>
      <c r="AI31" s="6" t="s">
        <v>37</v>
      </c>
      <c r="AO31" s="7"/>
    </row>
    <row r="32" spans="1:41" s="1" customFormat="1" ht="15">
      <c r="A32" s="2" t="s">
        <v>30</v>
      </c>
      <c r="B32" s="3">
        <v>106</v>
      </c>
      <c r="C32" s="2" t="s">
        <v>223</v>
      </c>
      <c r="D32" s="2" t="s">
        <v>224</v>
      </c>
      <c r="E32" s="2" t="s">
        <v>65</v>
      </c>
      <c r="F32" s="2" t="s">
        <v>140</v>
      </c>
      <c r="G32" s="2" t="s">
        <v>141</v>
      </c>
      <c r="H32" s="2" t="s">
        <v>104</v>
      </c>
      <c r="I32" s="3" t="s">
        <v>36</v>
      </c>
      <c r="J32" s="4">
        <v>18557.43</v>
      </c>
      <c r="K32" s="4">
        <v>14886.57</v>
      </c>
      <c r="L32" s="4" t="s">
        <v>37</v>
      </c>
      <c r="M32" s="6">
        <v>2500</v>
      </c>
      <c r="N32" s="2" t="s">
        <v>38</v>
      </c>
      <c r="O32" s="5" t="s">
        <v>39</v>
      </c>
      <c r="P32" s="6">
        <v>0</v>
      </c>
      <c r="Q32" s="6" t="s">
        <v>37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18500</v>
      </c>
      <c r="AA32" s="6" t="s">
        <v>730</v>
      </c>
      <c r="AB32" s="6">
        <v>0</v>
      </c>
      <c r="AC32" s="16">
        <v>0</v>
      </c>
      <c r="AD32" s="6">
        <v>0</v>
      </c>
      <c r="AE32" s="6">
        <f t="shared" si="0"/>
        <v>0</v>
      </c>
      <c r="AF32" s="4">
        <v>1101.57</v>
      </c>
      <c r="AG32" s="6" t="s">
        <v>37</v>
      </c>
      <c r="AH32" s="6" t="str">
        <f t="shared" si="1"/>
        <v>quincenal</v>
      </c>
      <c r="AI32" s="6" t="s">
        <v>37</v>
      </c>
      <c r="AO32" s="7"/>
    </row>
    <row r="33" spans="1:41" s="1" customFormat="1" ht="15">
      <c r="A33" s="2" t="s">
        <v>30</v>
      </c>
      <c r="B33" s="3">
        <v>408</v>
      </c>
      <c r="C33" s="2" t="s">
        <v>54</v>
      </c>
      <c r="D33" s="2" t="s">
        <v>121</v>
      </c>
      <c r="E33" s="2" t="s">
        <v>142</v>
      </c>
      <c r="F33" s="2" t="s">
        <v>143</v>
      </c>
      <c r="G33" s="2" t="s">
        <v>130</v>
      </c>
      <c r="H33" s="2" t="s">
        <v>144</v>
      </c>
      <c r="I33" s="3" t="s">
        <v>52</v>
      </c>
      <c r="J33" s="4">
        <v>80775.45999999999</v>
      </c>
      <c r="K33" s="4">
        <v>58971.759999999995</v>
      </c>
      <c r="L33" s="4" t="s">
        <v>37</v>
      </c>
      <c r="M33" s="6">
        <v>2500</v>
      </c>
      <c r="N33" s="2" t="s">
        <v>38</v>
      </c>
      <c r="O33" s="5" t="s">
        <v>39</v>
      </c>
      <c r="P33" s="6">
        <v>0</v>
      </c>
      <c r="Q33" s="6" t="s">
        <v>37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18500</v>
      </c>
      <c r="AA33" s="6" t="s">
        <v>730</v>
      </c>
      <c r="AB33" s="6">
        <v>0</v>
      </c>
      <c r="AC33" s="16">
        <v>0</v>
      </c>
      <c r="AD33" s="6">
        <v>0</v>
      </c>
      <c r="AE33" s="6">
        <f t="shared" si="0"/>
        <v>0</v>
      </c>
      <c r="AF33" s="4">
        <v>4356.59</v>
      </c>
      <c r="AG33" s="6" t="s">
        <v>37</v>
      </c>
      <c r="AH33" s="6" t="str">
        <f t="shared" si="1"/>
        <v>quincenal</v>
      </c>
      <c r="AI33" s="6" t="s">
        <v>37</v>
      </c>
      <c r="AO33" s="7"/>
    </row>
    <row r="34" spans="1:41" s="1" customFormat="1" ht="15">
      <c r="A34" s="2" t="s">
        <v>30</v>
      </c>
      <c r="B34" s="3">
        <v>306</v>
      </c>
      <c r="C34" s="2" t="s">
        <v>85</v>
      </c>
      <c r="D34" s="2" t="s">
        <v>315</v>
      </c>
      <c r="E34" s="2" t="s">
        <v>149</v>
      </c>
      <c r="F34" s="2" t="s">
        <v>150</v>
      </c>
      <c r="G34" s="2" t="s">
        <v>151</v>
      </c>
      <c r="H34" s="2" t="s">
        <v>152</v>
      </c>
      <c r="I34" s="3" t="s">
        <v>52</v>
      </c>
      <c r="J34" s="4">
        <v>44546.92999999999</v>
      </c>
      <c r="K34" s="4">
        <v>34051.719999999994</v>
      </c>
      <c r="L34" s="4" t="s">
        <v>37</v>
      </c>
      <c r="M34" s="6">
        <v>2500</v>
      </c>
      <c r="N34" s="2" t="s">
        <v>38</v>
      </c>
      <c r="O34" s="5" t="s">
        <v>39</v>
      </c>
      <c r="P34" s="6">
        <v>0</v>
      </c>
      <c r="Q34" s="6" t="s">
        <v>37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18500</v>
      </c>
      <c r="AA34" s="6" t="s">
        <v>730</v>
      </c>
      <c r="AB34" s="6">
        <v>0</v>
      </c>
      <c r="AC34" s="16">
        <v>0</v>
      </c>
      <c r="AD34" s="6">
        <v>0</v>
      </c>
      <c r="AE34" s="6">
        <f t="shared" si="0"/>
        <v>0</v>
      </c>
      <c r="AF34" s="4">
        <v>2504.38</v>
      </c>
      <c r="AG34" s="6" t="s">
        <v>37</v>
      </c>
      <c r="AH34" s="6" t="str">
        <f t="shared" si="1"/>
        <v>quincenal</v>
      </c>
      <c r="AI34" s="6" t="s">
        <v>37</v>
      </c>
      <c r="AO34" s="7"/>
    </row>
    <row r="35" spans="1:41" s="1" customFormat="1" ht="15">
      <c r="A35" s="2" t="s">
        <v>30</v>
      </c>
      <c r="B35" s="3">
        <v>305</v>
      </c>
      <c r="C35" s="2" t="s">
        <v>153</v>
      </c>
      <c r="D35" s="2" t="s">
        <v>154</v>
      </c>
      <c r="E35" s="2" t="s">
        <v>122</v>
      </c>
      <c r="F35" s="2" t="s">
        <v>155</v>
      </c>
      <c r="G35" s="2" t="s">
        <v>156</v>
      </c>
      <c r="H35" s="2" t="s">
        <v>157</v>
      </c>
      <c r="I35" s="3" t="s">
        <v>52</v>
      </c>
      <c r="J35" s="4">
        <v>43849.74</v>
      </c>
      <c r="K35" s="4">
        <v>33599.479999999996</v>
      </c>
      <c r="L35" s="4" t="s">
        <v>37</v>
      </c>
      <c r="M35" s="6">
        <v>2500</v>
      </c>
      <c r="N35" s="2" t="s">
        <v>38</v>
      </c>
      <c r="O35" s="5" t="s">
        <v>39</v>
      </c>
      <c r="P35" s="6">
        <v>0</v>
      </c>
      <c r="Q35" s="6" t="s">
        <v>37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18500</v>
      </c>
      <c r="AA35" s="6" t="s">
        <v>730</v>
      </c>
      <c r="AB35" s="6">
        <v>0</v>
      </c>
      <c r="AC35" s="16">
        <v>0</v>
      </c>
      <c r="AD35" s="6">
        <v>0</v>
      </c>
      <c r="AE35" s="6">
        <f t="shared" si="0"/>
        <v>0</v>
      </c>
      <c r="AF35" s="4">
        <v>2470.47</v>
      </c>
      <c r="AG35" s="6" t="s">
        <v>37</v>
      </c>
      <c r="AH35" s="6" t="str">
        <f t="shared" si="1"/>
        <v>quincenal</v>
      </c>
      <c r="AI35" s="6" t="s">
        <v>37</v>
      </c>
      <c r="AO35" s="7"/>
    </row>
    <row r="36" spans="1:41" s="1" customFormat="1" ht="15">
      <c r="A36" s="2" t="s">
        <v>30</v>
      </c>
      <c r="B36" s="3">
        <v>406</v>
      </c>
      <c r="C36" s="2" t="s">
        <v>41</v>
      </c>
      <c r="D36" s="2" t="s">
        <v>96</v>
      </c>
      <c r="E36" s="2" t="s">
        <v>43</v>
      </c>
      <c r="F36" s="2" t="s">
        <v>158</v>
      </c>
      <c r="G36" s="2" t="s">
        <v>76</v>
      </c>
      <c r="H36" s="2" t="s">
        <v>137</v>
      </c>
      <c r="I36" s="3" t="s">
        <v>52</v>
      </c>
      <c r="J36" s="4">
        <v>62791.95</v>
      </c>
      <c r="K36" s="4">
        <v>46613.78999999999</v>
      </c>
      <c r="L36" s="4" t="s">
        <v>37</v>
      </c>
      <c r="M36" s="6">
        <v>2500</v>
      </c>
      <c r="N36" s="2" t="s">
        <v>38</v>
      </c>
      <c r="O36" s="5" t="s">
        <v>39</v>
      </c>
      <c r="P36" s="6">
        <v>0</v>
      </c>
      <c r="Q36" s="6" t="s">
        <v>37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18500</v>
      </c>
      <c r="AA36" s="6" t="s">
        <v>730</v>
      </c>
      <c r="AB36" s="6">
        <v>0</v>
      </c>
      <c r="AC36" s="16">
        <v>0</v>
      </c>
      <c r="AD36" s="6">
        <v>0</v>
      </c>
      <c r="AE36" s="6">
        <f t="shared" si="0"/>
        <v>0</v>
      </c>
      <c r="AF36" s="4">
        <v>3444.8799999999997</v>
      </c>
      <c r="AG36" s="6" t="s">
        <v>37</v>
      </c>
      <c r="AH36" s="6" t="str">
        <f t="shared" si="1"/>
        <v>quincenal</v>
      </c>
      <c r="AI36" s="6" t="s">
        <v>37</v>
      </c>
      <c r="AO36" s="7"/>
    </row>
    <row r="37" spans="1:41" s="1" customFormat="1" ht="15">
      <c r="A37" s="2" t="s">
        <v>30</v>
      </c>
      <c r="B37" s="3">
        <v>202</v>
      </c>
      <c r="C37" s="2" t="s">
        <v>161</v>
      </c>
      <c r="D37" s="2" t="s">
        <v>48</v>
      </c>
      <c r="E37" s="2" t="s">
        <v>159</v>
      </c>
      <c r="F37" s="2" t="s">
        <v>162</v>
      </c>
      <c r="G37" s="2" t="s">
        <v>163</v>
      </c>
      <c r="H37" s="2" t="s">
        <v>164</v>
      </c>
      <c r="I37" s="3" t="s">
        <v>52</v>
      </c>
      <c r="J37" s="4">
        <v>20126.34</v>
      </c>
      <c r="K37" s="4">
        <v>16105.369999999999</v>
      </c>
      <c r="L37" s="4" t="s">
        <v>37</v>
      </c>
      <c r="M37" s="6">
        <v>2500</v>
      </c>
      <c r="N37" s="2" t="s">
        <v>38</v>
      </c>
      <c r="O37" s="5" t="s">
        <v>39</v>
      </c>
      <c r="P37" s="6">
        <v>0</v>
      </c>
      <c r="Q37" s="6" t="s">
        <v>37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18500</v>
      </c>
      <c r="AA37" s="6" t="s">
        <v>730</v>
      </c>
      <c r="AB37" s="6">
        <v>0</v>
      </c>
      <c r="AC37" s="16">
        <v>0</v>
      </c>
      <c r="AD37" s="6">
        <v>0</v>
      </c>
      <c r="AE37" s="6">
        <f t="shared" si="0"/>
        <v>0</v>
      </c>
      <c r="AF37" s="4">
        <v>795.32</v>
      </c>
      <c r="AG37" s="6" t="s">
        <v>37</v>
      </c>
      <c r="AH37" s="6" t="str">
        <f t="shared" si="1"/>
        <v>quincenal</v>
      </c>
      <c r="AI37" s="6" t="s">
        <v>37</v>
      </c>
      <c r="AO37" s="7"/>
    </row>
    <row r="38" spans="1:41" s="1" customFormat="1" ht="15">
      <c r="A38" s="2" t="s">
        <v>30</v>
      </c>
      <c r="B38" s="3">
        <v>306</v>
      </c>
      <c r="C38" s="2" t="s">
        <v>85</v>
      </c>
      <c r="D38" s="2" t="s">
        <v>165</v>
      </c>
      <c r="E38" s="2" t="s">
        <v>159</v>
      </c>
      <c r="F38" s="2" t="s">
        <v>166</v>
      </c>
      <c r="G38" s="2" t="s">
        <v>167</v>
      </c>
      <c r="H38" s="2" t="s">
        <v>130</v>
      </c>
      <c r="I38" s="3" t="s">
        <v>36</v>
      </c>
      <c r="J38" s="4">
        <v>44546.92999999999</v>
      </c>
      <c r="K38" s="4">
        <v>34051.719999999994</v>
      </c>
      <c r="L38" s="4" t="s">
        <v>37</v>
      </c>
      <c r="M38" s="6">
        <v>2500</v>
      </c>
      <c r="N38" s="2" t="s">
        <v>38</v>
      </c>
      <c r="O38" s="5" t="s">
        <v>39</v>
      </c>
      <c r="P38" s="6">
        <v>0</v>
      </c>
      <c r="Q38" s="6" t="s">
        <v>37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18500</v>
      </c>
      <c r="AA38" s="6" t="s">
        <v>730</v>
      </c>
      <c r="AB38" s="6">
        <v>0</v>
      </c>
      <c r="AC38" s="16">
        <v>0</v>
      </c>
      <c r="AD38" s="6">
        <v>0</v>
      </c>
      <c r="AE38" s="6">
        <f t="shared" si="0"/>
        <v>0</v>
      </c>
      <c r="AF38" s="4">
        <v>2504.38</v>
      </c>
      <c r="AG38" s="6" t="s">
        <v>37</v>
      </c>
      <c r="AH38" s="6" t="str">
        <f t="shared" si="1"/>
        <v>quincenal</v>
      </c>
      <c r="AI38" s="6" t="s">
        <v>37</v>
      </c>
      <c r="AO38" s="7"/>
    </row>
    <row r="39" spans="1:41" s="1" customFormat="1" ht="15">
      <c r="A39" s="2" t="s">
        <v>30</v>
      </c>
      <c r="B39" s="3">
        <v>509.5</v>
      </c>
      <c r="C39" s="2" t="s">
        <v>621</v>
      </c>
      <c r="D39" s="2" t="s">
        <v>622</v>
      </c>
      <c r="E39" s="2" t="s">
        <v>110</v>
      </c>
      <c r="F39" s="2" t="s">
        <v>168</v>
      </c>
      <c r="G39" s="2" t="s">
        <v>67</v>
      </c>
      <c r="H39" s="2" t="s">
        <v>169</v>
      </c>
      <c r="I39" s="3" t="s">
        <v>36</v>
      </c>
      <c r="J39" s="4">
        <v>150680.99</v>
      </c>
      <c r="K39" s="4">
        <v>104632.07999999999</v>
      </c>
      <c r="L39" s="4" t="s">
        <v>37</v>
      </c>
      <c r="M39" s="6">
        <v>2500</v>
      </c>
      <c r="N39" s="2" t="s">
        <v>38</v>
      </c>
      <c r="O39" s="5" t="s">
        <v>39</v>
      </c>
      <c r="P39" s="6">
        <v>0</v>
      </c>
      <c r="Q39" s="6" t="s">
        <v>37</v>
      </c>
      <c r="R39" s="6">
        <v>3971.092602739726</v>
      </c>
      <c r="S39" s="6" t="s">
        <v>40</v>
      </c>
      <c r="T39" s="6">
        <v>416.97</v>
      </c>
      <c r="U39" s="6" t="s">
        <v>40</v>
      </c>
      <c r="V39" s="6">
        <v>0</v>
      </c>
      <c r="W39" s="6">
        <v>0</v>
      </c>
      <c r="X39" s="6">
        <v>0</v>
      </c>
      <c r="Y39" s="6">
        <v>0</v>
      </c>
      <c r="Z39" s="6">
        <v>18500</v>
      </c>
      <c r="AA39" s="6" t="s">
        <v>730</v>
      </c>
      <c r="AB39" s="6">
        <v>0</v>
      </c>
      <c r="AC39" s="16">
        <v>0</v>
      </c>
      <c r="AD39" s="6">
        <v>0</v>
      </c>
      <c r="AE39" s="6">
        <f t="shared" si="0"/>
        <v>0</v>
      </c>
      <c r="AF39" s="4">
        <v>8057.134999999999</v>
      </c>
      <c r="AG39" s="6" t="s">
        <v>37</v>
      </c>
      <c r="AH39" s="6" t="str">
        <f t="shared" si="1"/>
        <v>quincenal</v>
      </c>
      <c r="AI39" s="6" t="s">
        <v>37</v>
      </c>
      <c r="AO39" s="7"/>
    </row>
    <row r="40" spans="1:41" s="1" customFormat="1" ht="15">
      <c r="A40" s="2" t="s">
        <v>30</v>
      </c>
      <c r="B40" s="3">
        <v>201</v>
      </c>
      <c r="C40" s="2" t="s">
        <v>114</v>
      </c>
      <c r="D40" s="2" t="s">
        <v>115</v>
      </c>
      <c r="E40" s="2" t="s">
        <v>170</v>
      </c>
      <c r="F40" s="2" t="s">
        <v>171</v>
      </c>
      <c r="G40" s="2" t="s">
        <v>46</v>
      </c>
      <c r="H40" s="2" t="s">
        <v>45</v>
      </c>
      <c r="I40" s="3" t="s">
        <v>52</v>
      </c>
      <c r="J40" s="4">
        <v>19098.100000000002</v>
      </c>
      <c r="K40" s="4">
        <v>15310.050000000003</v>
      </c>
      <c r="L40" s="4" t="s">
        <v>37</v>
      </c>
      <c r="M40" s="6">
        <v>2500</v>
      </c>
      <c r="N40" s="2" t="s">
        <v>38</v>
      </c>
      <c r="O40" s="5" t="s">
        <v>39</v>
      </c>
      <c r="P40" s="6">
        <v>0</v>
      </c>
      <c r="Q40" s="6" t="s">
        <v>37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18500</v>
      </c>
      <c r="AA40" s="6" t="s">
        <v>730</v>
      </c>
      <c r="AB40" s="6">
        <v>0</v>
      </c>
      <c r="AC40" s="16">
        <v>0</v>
      </c>
      <c r="AD40" s="6">
        <v>0</v>
      </c>
      <c r="AE40" s="6">
        <f t="shared" si="0"/>
        <v>0</v>
      </c>
      <c r="AF40" s="4">
        <v>755.54</v>
      </c>
      <c r="AG40" s="6" t="s">
        <v>37</v>
      </c>
      <c r="AH40" s="6" t="str">
        <f t="shared" si="1"/>
        <v>quincenal</v>
      </c>
      <c r="AI40" s="6" t="s">
        <v>37</v>
      </c>
      <c r="AO40" s="7"/>
    </row>
    <row r="41" spans="1:41" s="1" customFormat="1" ht="15">
      <c r="A41" s="2" t="s">
        <v>30</v>
      </c>
      <c r="B41" s="3">
        <v>404</v>
      </c>
      <c r="C41" s="2" t="s">
        <v>42</v>
      </c>
      <c r="D41" s="2" t="s">
        <v>42</v>
      </c>
      <c r="E41" s="2" t="s">
        <v>74</v>
      </c>
      <c r="F41" s="2" t="s">
        <v>174</v>
      </c>
      <c r="G41" s="2" t="s">
        <v>125</v>
      </c>
      <c r="H41" s="2" t="s">
        <v>175</v>
      </c>
      <c r="I41" s="3" t="s">
        <v>36</v>
      </c>
      <c r="J41" s="4">
        <v>55892.04000000001</v>
      </c>
      <c r="K41" s="4">
        <v>41853.72000000001</v>
      </c>
      <c r="L41" s="4" t="s">
        <v>37</v>
      </c>
      <c r="M41" s="6">
        <v>2500</v>
      </c>
      <c r="N41" s="2" t="s">
        <v>38</v>
      </c>
      <c r="O41" s="5" t="s">
        <v>39</v>
      </c>
      <c r="P41" s="6">
        <v>0</v>
      </c>
      <c r="Q41" s="6" t="s">
        <v>37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18500</v>
      </c>
      <c r="AA41" s="6" t="s">
        <v>730</v>
      </c>
      <c r="AB41" s="6">
        <v>0</v>
      </c>
      <c r="AC41" s="16">
        <v>0</v>
      </c>
      <c r="AD41" s="6">
        <v>0</v>
      </c>
      <c r="AE41" s="6">
        <f t="shared" si="0"/>
        <v>0</v>
      </c>
      <c r="AF41" s="4">
        <v>3089.53</v>
      </c>
      <c r="AG41" s="6" t="s">
        <v>37</v>
      </c>
      <c r="AH41" s="6" t="str">
        <f t="shared" si="1"/>
        <v>quincenal</v>
      </c>
      <c r="AI41" s="6" t="s">
        <v>37</v>
      </c>
      <c r="AO41" s="7"/>
    </row>
    <row r="42" spans="1:41" s="1" customFormat="1" ht="15">
      <c r="A42" s="2" t="s">
        <v>30</v>
      </c>
      <c r="B42" s="3">
        <v>503</v>
      </c>
      <c r="C42" s="2" t="s">
        <v>178</v>
      </c>
      <c r="D42" s="2" t="s">
        <v>179</v>
      </c>
      <c r="E42" s="2" t="s">
        <v>74</v>
      </c>
      <c r="F42" s="2" t="s">
        <v>180</v>
      </c>
      <c r="G42" s="2" t="s">
        <v>181</v>
      </c>
      <c r="H42" s="2" t="s">
        <v>182</v>
      </c>
      <c r="I42" s="3" t="s">
        <v>36</v>
      </c>
      <c r="J42" s="4">
        <v>95933.23000000001</v>
      </c>
      <c r="K42" s="4">
        <v>69169.56000000001</v>
      </c>
      <c r="L42" s="4" t="s">
        <v>37</v>
      </c>
      <c r="M42" s="6">
        <v>2500</v>
      </c>
      <c r="N42" s="2" t="s">
        <v>38</v>
      </c>
      <c r="O42" s="5" t="s">
        <v>39</v>
      </c>
      <c r="P42" s="6">
        <v>0</v>
      </c>
      <c r="Q42" s="6" t="s">
        <v>37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14800</v>
      </c>
      <c r="AA42" s="6" t="s">
        <v>730</v>
      </c>
      <c r="AB42" s="6">
        <v>0</v>
      </c>
      <c r="AC42" s="16">
        <v>0</v>
      </c>
      <c r="AD42" s="6">
        <v>0</v>
      </c>
      <c r="AE42" s="6">
        <f t="shared" si="0"/>
        <v>0</v>
      </c>
      <c r="AF42" s="4">
        <v>5100.87</v>
      </c>
      <c r="AG42" s="6" t="s">
        <v>37</v>
      </c>
      <c r="AH42" s="6" t="str">
        <f t="shared" si="1"/>
        <v>quincenal</v>
      </c>
      <c r="AI42" s="6" t="s">
        <v>37</v>
      </c>
      <c r="AO42" s="7"/>
    </row>
    <row r="43" spans="1:41" s="1" customFormat="1" ht="15">
      <c r="A43" s="2" t="s">
        <v>30</v>
      </c>
      <c r="B43" s="3">
        <v>405</v>
      </c>
      <c r="C43" s="2" t="s">
        <v>183</v>
      </c>
      <c r="D43" s="2" t="s">
        <v>42</v>
      </c>
      <c r="E43" s="2" t="s">
        <v>122</v>
      </c>
      <c r="F43" s="2" t="s">
        <v>184</v>
      </c>
      <c r="G43" s="2" t="s">
        <v>185</v>
      </c>
      <c r="H43" s="2" t="s">
        <v>186</v>
      </c>
      <c r="I43" s="3" t="s">
        <v>36</v>
      </c>
      <c r="J43" s="4">
        <v>62080.810000000005</v>
      </c>
      <c r="K43" s="4">
        <v>46151.340000000004</v>
      </c>
      <c r="L43" s="4" t="s">
        <v>37</v>
      </c>
      <c r="M43" s="6">
        <v>2500</v>
      </c>
      <c r="N43" s="2" t="s">
        <v>38</v>
      </c>
      <c r="O43" s="5" t="s">
        <v>39</v>
      </c>
      <c r="P43" s="6">
        <v>0</v>
      </c>
      <c r="Q43" s="6" t="s">
        <v>37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18500</v>
      </c>
      <c r="AA43" s="6" t="s">
        <v>730</v>
      </c>
      <c r="AB43" s="6">
        <v>0</v>
      </c>
      <c r="AC43" s="16">
        <v>0</v>
      </c>
      <c r="AD43" s="6">
        <v>0</v>
      </c>
      <c r="AE43" s="6">
        <f t="shared" si="0"/>
        <v>0</v>
      </c>
      <c r="AF43" s="4">
        <v>3411.27</v>
      </c>
      <c r="AG43" s="6" t="s">
        <v>37</v>
      </c>
      <c r="AH43" s="6" t="str">
        <f t="shared" si="1"/>
        <v>quincenal</v>
      </c>
      <c r="AI43" s="6" t="s">
        <v>37</v>
      </c>
      <c r="AO43" s="7"/>
    </row>
    <row r="44" spans="1:41" s="1" customFormat="1" ht="15">
      <c r="A44" s="2" t="s">
        <v>30</v>
      </c>
      <c r="B44" s="3">
        <v>403</v>
      </c>
      <c r="C44" s="2" t="s">
        <v>145</v>
      </c>
      <c r="D44" s="2" t="s">
        <v>187</v>
      </c>
      <c r="E44" s="2" t="s">
        <v>65</v>
      </c>
      <c r="F44" s="2" t="s">
        <v>188</v>
      </c>
      <c r="G44" s="2" t="s">
        <v>189</v>
      </c>
      <c r="H44" s="2" t="s">
        <v>190</v>
      </c>
      <c r="I44" s="3" t="s">
        <v>52</v>
      </c>
      <c r="J44" s="4">
        <v>54424.130000000005</v>
      </c>
      <c r="K44" s="4">
        <v>40861.50000000001</v>
      </c>
      <c r="L44" s="4" t="s">
        <v>37</v>
      </c>
      <c r="M44" s="6">
        <v>2500</v>
      </c>
      <c r="N44" s="2" t="s">
        <v>38</v>
      </c>
      <c r="O44" s="5" t="s">
        <v>39</v>
      </c>
      <c r="P44" s="6">
        <v>0</v>
      </c>
      <c r="Q44" s="6" t="s">
        <v>37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18500</v>
      </c>
      <c r="AA44" s="6" t="s">
        <v>730</v>
      </c>
      <c r="AB44" s="6">
        <v>0</v>
      </c>
      <c r="AC44" s="16">
        <v>0</v>
      </c>
      <c r="AD44" s="6">
        <v>0</v>
      </c>
      <c r="AE44" s="6">
        <f t="shared" si="0"/>
        <v>0</v>
      </c>
      <c r="AF44" s="4">
        <v>3015.1200000000003</v>
      </c>
      <c r="AG44" s="6" t="s">
        <v>37</v>
      </c>
      <c r="AH44" s="6" t="str">
        <f t="shared" si="1"/>
        <v>quincenal</v>
      </c>
      <c r="AI44" s="6" t="s">
        <v>37</v>
      </c>
      <c r="AO44" s="7"/>
    </row>
    <row r="45" spans="1:41" s="1" customFormat="1" ht="15">
      <c r="A45" s="2" t="s">
        <v>30</v>
      </c>
      <c r="B45" s="3">
        <v>104</v>
      </c>
      <c r="C45" s="2" t="s">
        <v>582</v>
      </c>
      <c r="D45" s="2" t="s">
        <v>101</v>
      </c>
      <c r="E45" s="2" t="s">
        <v>142</v>
      </c>
      <c r="F45" s="2" t="s">
        <v>193</v>
      </c>
      <c r="G45" s="2" t="s">
        <v>194</v>
      </c>
      <c r="H45" s="2" t="s">
        <v>195</v>
      </c>
      <c r="I45" s="3" t="s">
        <v>36</v>
      </c>
      <c r="J45" s="4">
        <v>16992.95</v>
      </c>
      <c r="K45" s="4">
        <v>13660.37</v>
      </c>
      <c r="L45" s="4" t="s">
        <v>37</v>
      </c>
      <c r="M45" s="6">
        <v>2500</v>
      </c>
      <c r="N45" s="2" t="s">
        <v>38</v>
      </c>
      <c r="O45" s="5" t="s">
        <v>39</v>
      </c>
      <c r="P45" s="6">
        <v>0</v>
      </c>
      <c r="Q45" s="6" t="s">
        <v>37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18500</v>
      </c>
      <c r="AA45" s="6" t="s">
        <v>730</v>
      </c>
      <c r="AB45" s="6">
        <v>0</v>
      </c>
      <c r="AC45" s="16">
        <v>0</v>
      </c>
      <c r="AD45" s="6">
        <v>0</v>
      </c>
      <c r="AE45" s="6">
        <f t="shared" si="0"/>
        <v>0</v>
      </c>
      <c r="AF45" s="4">
        <v>1009.6</v>
      </c>
      <c r="AG45" s="6" t="s">
        <v>37</v>
      </c>
      <c r="AH45" s="6" t="str">
        <f t="shared" si="1"/>
        <v>quincenal</v>
      </c>
      <c r="AI45" s="6" t="s">
        <v>37</v>
      </c>
      <c r="AO45" s="7"/>
    </row>
    <row r="46" spans="1:41" s="1" customFormat="1" ht="15">
      <c r="A46" s="2" t="s">
        <v>30</v>
      </c>
      <c r="B46" s="3">
        <v>406</v>
      </c>
      <c r="C46" s="2" t="s">
        <v>41</v>
      </c>
      <c r="D46" s="2" t="s">
        <v>96</v>
      </c>
      <c r="E46" s="2" t="s">
        <v>170</v>
      </c>
      <c r="F46" s="2" t="s">
        <v>196</v>
      </c>
      <c r="G46" s="2" t="s">
        <v>197</v>
      </c>
      <c r="H46" s="2" t="s">
        <v>198</v>
      </c>
      <c r="I46" s="3" t="s">
        <v>52</v>
      </c>
      <c r="J46" s="4">
        <v>62791.95</v>
      </c>
      <c r="K46" s="4">
        <v>46613.78999999999</v>
      </c>
      <c r="L46" s="4" t="s">
        <v>37</v>
      </c>
      <c r="M46" s="6">
        <v>2500</v>
      </c>
      <c r="N46" s="2" t="s">
        <v>38</v>
      </c>
      <c r="O46" s="5" t="s">
        <v>39</v>
      </c>
      <c r="P46" s="6">
        <v>0</v>
      </c>
      <c r="Q46" s="6" t="s">
        <v>37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18500</v>
      </c>
      <c r="AA46" s="6" t="s">
        <v>730</v>
      </c>
      <c r="AB46" s="6">
        <v>0</v>
      </c>
      <c r="AC46" s="16">
        <v>0</v>
      </c>
      <c r="AD46" s="6">
        <v>0</v>
      </c>
      <c r="AE46" s="6">
        <f t="shared" si="0"/>
        <v>0</v>
      </c>
      <c r="AF46" s="4">
        <v>3444.8799999999997</v>
      </c>
      <c r="AG46" s="6" t="s">
        <v>37</v>
      </c>
      <c r="AH46" s="6" t="str">
        <f t="shared" si="1"/>
        <v>quincenal</v>
      </c>
      <c r="AI46" s="6" t="s">
        <v>37</v>
      </c>
      <c r="AO46" s="7"/>
    </row>
    <row r="47" spans="1:41" s="1" customFormat="1" ht="15">
      <c r="A47" s="2" t="s">
        <v>30</v>
      </c>
      <c r="B47" s="3">
        <v>303</v>
      </c>
      <c r="C47" s="2" t="s">
        <v>199</v>
      </c>
      <c r="D47" s="2" t="s">
        <v>200</v>
      </c>
      <c r="E47" s="2" t="s">
        <v>70</v>
      </c>
      <c r="F47" s="2" t="s">
        <v>44</v>
      </c>
      <c r="G47" s="2" t="s">
        <v>201</v>
      </c>
      <c r="H47" s="2" t="s">
        <v>99</v>
      </c>
      <c r="I47" s="3" t="s">
        <v>36</v>
      </c>
      <c r="J47" s="4">
        <v>34869.31</v>
      </c>
      <c r="K47" s="4">
        <v>27186.149999999998</v>
      </c>
      <c r="L47" s="4" t="s">
        <v>37</v>
      </c>
      <c r="M47" s="6">
        <v>2500</v>
      </c>
      <c r="N47" s="2" t="s">
        <v>38</v>
      </c>
      <c r="O47" s="5" t="s">
        <v>39</v>
      </c>
      <c r="P47" s="6">
        <v>0</v>
      </c>
      <c r="Q47" s="6" t="s">
        <v>37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18500</v>
      </c>
      <c r="AA47" s="6" t="s">
        <v>730</v>
      </c>
      <c r="AB47" s="6">
        <v>0</v>
      </c>
      <c r="AC47" s="16">
        <v>0</v>
      </c>
      <c r="AD47" s="6">
        <v>0</v>
      </c>
      <c r="AE47" s="6">
        <f t="shared" si="0"/>
        <v>0</v>
      </c>
      <c r="AF47" s="4">
        <v>2005.55</v>
      </c>
      <c r="AG47" s="6" t="s">
        <v>37</v>
      </c>
      <c r="AH47" s="6" t="str">
        <f t="shared" si="1"/>
        <v>quincenal</v>
      </c>
      <c r="AI47" s="6" t="s">
        <v>37</v>
      </c>
      <c r="AO47" s="7"/>
    </row>
    <row r="48" spans="1:41" s="1" customFormat="1" ht="15">
      <c r="A48" s="2" t="s">
        <v>30</v>
      </c>
      <c r="B48" s="3">
        <v>404</v>
      </c>
      <c r="C48" s="2" t="s">
        <v>262</v>
      </c>
      <c r="D48" s="2" t="s">
        <v>623</v>
      </c>
      <c r="E48" s="2" t="s">
        <v>70</v>
      </c>
      <c r="F48" s="2" t="s">
        <v>653</v>
      </c>
      <c r="G48" s="2" t="s">
        <v>175</v>
      </c>
      <c r="H48" s="2" t="s">
        <v>374</v>
      </c>
      <c r="I48" s="3" t="s">
        <v>36</v>
      </c>
      <c r="J48" s="4">
        <v>55892.04000000001</v>
      </c>
      <c r="K48" s="4">
        <v>41853.72000000001</v>
      </c>
      <c r="L48" s="4" t="s">
        <v>37</v>
      </c>
      <c r="M48" s="6">
        <v>2500</v>
      </c>
      <c r="N48" s="2" t="s">
        <v>38</v>
      </c>
      <c r="O48" s="5" t="s">
        <v>39</v>
      </c>
      <c r="P48" s="6">
        <v>0</v>
      </c>
      <c r="Q48" s="6" t="s">
        <v>37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18500</v>
      </c>
      <c r="AA48" s="6" t="s">
        <v>730</v>
      </c>
      <c r="AB48" s="6">
        <v>0</v>
      </c>
      <c r="AC48" s="16">
        <v>0</v>
      </c>
      <c r="AD48" s="6">
        <v>0</v>
      </c>
      <c r="AE48" s="6">
        <f t="shared" si="0"/>
        <v>0</v>
      </c>
      <c r="AF48" s="4">
        <v>3089.53</v>
      </c>
      <c r="AG48" s="6" t="s">
        <v>37</v>
      </c>
      <c r="AH48" s="6" t="str">
        <f t="shared" si="1"/>
        <v>quincenal</v>
      </c>
      <c r="AI48" s="6" t="s">
        <v>37</v>
      </c>
      <c r="AO48" s="7"/>
    </row>
    <row r="49" spans="1:41" s="1" customFormat="1" ht="15">
      <c r="A49" s="2" t="s">
        <v>30</v>
      </c>
      <c r="B49" s="3">
        <v>306</v>
      </c>
      <c r="C49" s="2" t="s">
        <v>85</v>
      </c>
      <c r="D49" s="2" t="s">
        <v>202</v>
      </c>
      <c r="E49" s="2" t="s">
        <v>65</v>
      </c>
      <c r="F49" s="2" t="s">
        <v>203</v>
      </c>
      <c r="G49" s="2" t="s">
        <v>204</v>
      </c>
      <c r="H49" s="2" t="s">
        <v>205</v>
      </c>
      <c r="I49" s="3" t="s">
        <v>36</v>
      </c>
      <c r="J49" s="4">
        <v>44546.92999999999</v>
      </c>
      <c r="K49" s="4">
        <v>34051.719999999994</v>
      </c>
      <c r="L49" s="4" t="s">
        <v>37</v>
      </c>
      <c r="M49" s="6">
        <v>2500</v>
      </c>
      <c r="N49" s="2" t="s">
        <v>38</v>
      </c>
      <c r="O49" s="5" t="s">
        <v>39</v>
      </c>
      <c r="P49" s="6">
        <v>0</v>
      </c>
      <c r="Q49" s="6" t="s">
        <v>37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18500</v>
      </c>
      <c r="AA49" s="6" t="s">
        <v>730</v>
      </c>
      <c r="AB49" s="6">
        <v>0</v>
      </c>
      <c r="AC49" s="16">
        <v>0</v>
      </c>
      <c r="AD49" s="6">
        <v>0</v>
      </c>
      <c r="AE49" s="6">
        <f t="shared" si="0"/>
        <v>0</v>
      </c>
      <c r="AF49" s="4">
        <v>2504.38</v>
      </c>
      <c r="AG49" s="6" t="s">
        <v>37</v>
      </c>
      <c r="AH49" s="6" t="str">
        <f t="shared" si="1"/>
        <v>quincenal</v>
      </c>
      <c r="AI49" s="6" t="s">
        <v>37</v>
      </c>
      <c r="AO49" s="7"/>
    </row>
    <row r="50" spans="1:41" s="1" customFormat="1" ht="15">
      <c r="A50" s="2" t="s">
        <v>30</v>
      </c>
      <c r="B50" s="3">
        <v>301</v>
      </c>
      <c r="C50" s="2" t="s">
        <v>206</v>
      </c>
      <c r="D50" s="2" t="s">
        <v>48</v>
      </c>
      <c r="E50" s="2" t="s">
        <v>74</v>
      </c>
      <c r="F50" s="2" t="s">
        <v>207</v>
      </c>
      <c r="G50" s="2" t="s">
        <v>104</v>
      </c>
      <c r="H50" s="2" t="s">
        <v>208</v>
      </c>
      <c r="I50" s="3" t="s">
        <v>52</v>
      </c>
      <c r="J50" s="4">
        <v>29028.82</v>
      </c>
      <c r="K50" s="4">
        <v>22790.489999999998</v>
      </c>
      <c r="L50" s="4" t="s">
        <v>37</v>
      </c>
      <c r="M50" s="6">
        <v>2500</v>
      </c>
      <c r="N50" s="2" t="s">
        <v>38</v>
      </c>
      <c r="O50" s="5" t="s">
        <v>39</v>
      </c>
      <c r="P50" s="6">
        <v>0</v>
      </c>
      <c r="Q50" s="6" t="s">
        <v>37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18500</v>
      </c>
      <c r="AA50" s="6" t="s">
        <v>730</v>
      </c>
      <c r="AB50" s="6">
        <v>0</v>
      </c>
      <c r="AC50" s="16">
        <v>0</v>
      </c>
      <c r="AD50" s="6">
        <v>0</v>
      </c>
      <c r="AE50" s="6">
        <f t="shared" si="0"/>
        <v>0</v>
      </c>
      <c r="AF50" s="4">
        <v>1688.34</v>
      </c>
      <c r="AG50" s="6" t="s">
        <v>37</v>
      </c>
      <c r="AH50" s="6" t="str">
        <f t="shared" si="1"/>
        <v>quincenal</v>
      </c>
      <c r="AI50" s="6" t="s">
        <v>37</v>
      </c>
      <c r="AO50" s="7"/>
    </row>
    <row r="51" spans="1:41" s="1" customFormat="1" ht="15">
      <c r="A51" s="2" t="s">
        <v>30</v>
      </c>
      <c r="B51" s="3">
        <v>203</v>
      </c>
      <c r="C51" s="2" t="s">
        <v>47</v>
      </c>
      <c r="D51" s="2" t="s">
        <v>48</v>
      </c>
      <c r="E51" s="2" t="s">
        <v>43</v>
      </c>
      <c r="F51" s="2" t="s">
        <v>209</v>
      </c>
      <c r="G51" s="2" t="s">
        <v>210</v>
      </c>
      <c r="H51" s="2" t="s">
        <v>211</v>
      </c>
      <c r="I51" s="3" t="s">
        <v>52</v>
      </c>
      <c r="J51" s="4">
        <v>20283.379999999997</v>
      </c>
      <c r="K51" s="4">
        <v>16218.979999999998</v>
      </c>
      <c r="L51" s="4" t="s">
        <v>37</v>
      </c>
      <c r="M51" s="6">
        <v>2500</v>
      </c>
      <c r="N51" s="2" t="s">
        <v>38</v>
      </c>
      <c r="O51" s="5" t="s">
        <v>39</v>
      </c>
      <c r="P51" s="6">
        <v>0</v>
      </c>
      <c r="Q51" s="6" t="s">
        <v>37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18500</v>
      </c>
      <c r="AA51" s="6" t="s">
        <v>730</v>
      </c>
      <c r="AB51" s="6">
        <v>0</v>
      </c>
      <c r="AC51" s="16">
        <v>0</v>
      </c>
      <c r="AD51" s="6">
        <v>0</v>
      </c>
      <c r="AE51" s="6">
        <f t="shared" si="0"/>
        <v>0</v>
      </c>
      <c r="AF51" s="4">
        <v>1201.49</v>
      </c>
      <c r="AG51" s="6" t="s">
        <v>37</v>
      </c>
      <c r="AH51" s="6" t="str">
        <f t="shared" si="1"/>
        <v>quincenal</v>
      </c>
      <c r="AI51" s="6" t="s">
        <v>37</v>
      </c>
      <c r="AO51" s="7"/>
    </row>
    <row r="52" spans="1:41" s="1" customFormat="1" ht="15">
      <c r="A52" s="2" t="s">
        <v>30</v>
      </c>
      <c r="B52" s="3">
        <v>403</v>
      </c>
      <c r="C52" s="2" t="s">
        <v>145</v>
      </c>
      <c r="D52" s="2" t="s">
        <v>214</v>
      </c>
      <c r="E52" s="2" t="s">
        <v>102</v>
      </c>
      <c r="F52" s="2" t="s">
        <v>215</v>
      </c>
      <c r="G52" s="2" t="s">
        <v>216</v>
      </c>
      <c r="H52" s="2" t="s">
        <v>35</v>
      </c>
      <c r="I52" s="3" t="s">
        <v>36</v>
      </c>
      <c r="J52" s="4">
        <v>54424.130000000005</v>
      </c>
      <c r="K52" s="4">
        <v>40861.50000000001</v>
      </c>
      <c r="L52" s="4" t="s">
        <v>37</v>
      </c>
      <c r="M52" s="6">
        <v>2500</v>
      </c>
      <c r="N52" s="2" t="s">
        <v>38</v>
      </c>
      <c r="O52" s="5" t="s">
        <v>39</v>
      </c>
      <c r="P52" s="6">
        <v>0</v>
      </c>
      <c r="Q52" s="6" t="s">
        <v>37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18500</v>
      </c>
      <c r="AA52" s="6" t="s">
        <v>730</v>
      </c>
      <c r="AB52" s="6">
        <v>0</v>
      </c>
      <c r="AC52" s="16">
        <v>0</v>
      </c>
      <c r="AD52" s="6">
        <v>0</v>
      </c>
      <c r="AE52" s="6">
        <f t="shared" si="0"/>
        <v>0</v>
      </c>
      <c r="AF52" s="4">
        <v>3015.1200000000003</v>
      </c>
      <c r="AG52" s="6" t="s">
        <v>37</v>
      </c>
      <c r="AH52" s="6" t="str">
        <f t="shared" si="1"/>
        <v>quincenal</v>
      </c>
      <c r="AI52" s="6" t="s">
        <v>37</v>
      </c>
      <c r="AO52" s="7"/>
    </row>
    <row r="53" spans="1:41" s="1" customFormat="1" ht="15">
      <c r="A53" s="2" t="s">
        <v>30</v>
      </c>
      <c r="B53" s="3">
        <v>502</v>
      </c>
      <c r="C53" s="2" t="s">
        <v>217</v>
      </c>
      <c r="D53" s="2" t="s">
        <v>218</v>
      </c>
      <c r="E53" s="2" t="s">
        <v>122</v>
      </c>
      <c r="F53" s="2" t="s">
        <v>219</v>
      </c>
      <c r="G53" s="2" t="s">
        <v>99</v>
      </c>
      <c r="H53" s="2" t="s">
        <v>175</v>
      </c>
      <c r="I53" s="3" t="s">
        <v>36</v>
      </c>
      <c r="J53" s="4">
        <v>93276.34</v>
      </c>
      <c r="K53" s="4">
        <v>67399.53</v>
      </c>
      <c r="L53" s="4" t="s">
        <v>37</v>
      </c>
      <c r="M53" s="6">
        <v>2500</v>
      </c>
      <c r="N53" s="2" t="s">
        <v>38</v>
      </c>
      <c r="O53" s="5" t="s">
        <v>39</v>
      </c>
      <c r="P53" s="6">
        <v>0</v>
      </c>
      <c r="Q53" s="6" t="s">
        <v>37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18500</v>
      </c>
      <c r="AA53" s="6" t="s">
        <v>730</v>
      </c>
      <c r="AB53" s="6">
        <v>0</v>
      </c>
      <c r="AC53" s="16">
        <v>0</v>
      </c>
      <c r="AD53" s="6">
        <v>0</v>
      </c>
      <c r="AE53" s="6">
        <f t="shared" si="0"/>
        <v>0</v>
      </c>
      <c r="AF53" s="4">
        <v>4972.11</v>
      </c>
      <c r="AG53" s="6" t="s">
        <v>37</v>
      </c>
      <c r="AH53" s="6" t="str">
        <f t="shared" si="1"/>
        <v>quincenal</v>
      </c>
      <c r="AI53" s="6" t="s">
        <v>37</v>
      </c>
      <c r="AO53" s="7"/>
    </row>
    <row r="54" spans="1:41" s="1" customFormat="1" ht="15">
      <c r="A54" s="2" t="s">
        <v>30</v>
      </c>
      <c r="B54" s="3">
        <v>701</v>
      </c>
      <c r="C54" s="2" t="s">
        <v>31</v>
      </c>
      <c r="D54" s="2" t="s">
        <v>220</v>
      </c>
      <c r="E54" s="2" t="s">
        <v>32</v>
      </c>
      <c r="F54" s="2" t="s">
        <v>221</v>
      </c>
      <c r="G54" s="2" t="s">
        <v>222</v>
      </c>
      <c r="H54" s="2" t="s">
        <v>210</v>
      </c>
      <c r="I54" s="3" t="s">
        <v>52</v>
      </c>
      <c r="J54" s="4">
        <v>223911.83999999997</v>
      </c>
      <c r="K54" s="4">
        <v>152904.65999999997</v>
      </c>
      <c r="L54" s="4" t="s">
        <v>37</v>
      </c>
      <c r="M54" s="6">
        <v>2500</v>
      </c>
      <c r="N54" s="2" t="s">
        <v>38</v>
      </c>
      <c r="O54" s="5" t="s">
        <v>39</v>
      </c>
      <c r="P54" s="6">
        <v>0</v>
      </c>
      <c r="Q54" s="6" t="s">
        <v>37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18500</v>
      </c>
      <c r="AA54" s="6" t="s">
        <v>730</v>
      </c>
      <c r="AB54" s="6">
        <v>0</v>
      </c>
      <c r="AC54" s="16">
        <v>0</v>
      </c>
      <c r="AD54" s="6">
        <v>0</v>
      </c>
      <c r="AE54" s="6">
        <f t="shared" si="0"/>
        <v>0</v>
      </c>
      <c r="AF54" s="4">
        <v>11379.13</v>
      </c>
      <c r="AG54" s="6" t="s">
        <v>37</v>
      </c>
      <c r="AH54" s="6" t="str">
        <f t="shared" si="1"/>
        <v>quincenal</v>
      </c>
      <c r="AI54" s="6" t="s">
        <v>37</v>
      </c>
      <c r="AO54" s="7"/>
    </row>
    <row r="55" spans="1:41" s="1" customFormat="1" ht="15">
      <c r="A55" s="2" t="s">
        <v>30</v>
      </c>
      <c r="B55" s="3">
        <v>106</v>
      </c>
      <c r="C55" s="2" t="s">
        <v>223</v>
      </c>
      <c r="D55" s="2" t="s">
        <v>224</v>
      </c>
      <c r="E55" s="2" t="s">
        <v>65</v>
      </c>
      <c r="F55" s="2" t="s">
        <v>225</v>
      </c>
      <c r="G55" s="2" t="s">
        <v>226</v>
      </c>
      <c r="H55" s="2" t="s">
        <v>164</v>
      </c>
      <c r="I55" s="3" t="s">
        <v>36</v>
      </c>
      <c r="J55" s="4">
        <v>18557.43</v>
      </c>
      <c r="K55" s="4">
        <v>14886.57</v>
      </c>
      <c r="L55" s="4" t="s">
        <v>37</v>
      </c>
      <c r="M55" s="6">
        <v>2500</v>
      </c>
      <c r="N55" s="2" t="s">
        <v>38</v>
      </c>
      <c r="O55" s="5" t="s">
        <v>39</v>
      </c>
      <c r="P55" s="6">
        <v>0</v>
      </c>
      <c r="Q55" s="6" t="s">
        <v>37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18500</v>
      </c>
      <c r="AA55" s="6" t="s">
        <v>730</v>
      </c>
      <c r="AB55" s="6">
        <v>0</v>
      </c>
      <c r="AC55" s="16">
        <v>0</v>
      </c>
      <c r="AD55" s="6">
        <v>0</v>
      </c>
      <c r="AE55" s="6">
        <f t="shared" si="0"/>
        <v>0</v>
      </c>
      <c r="AF55" s="4">
        <v>1101.57</v>
      </c>
      <c r="AG55" s="6" t="s">
        <v>37</v>
      </c>
      <c r="AH55" s="6" t="str">
        <f t="shared" si="1"/>
        <v>quincenal</v>
      </c>
      <c r="AI55" s="6" t="s">
        <v>37</v>
      </c>
      <c r="AO55" s="7"/>
    </row>
    <row r="56" spans="1:41" s="1" customFormat="1" ht="15">
      <c r="A56" s="2" t="s">
        <v>30</v>
      </c>
      <c r="B56" s="3">
        <v>302</v>
      </c>
      <c r="C56" s="2" t="s">
        <v>63</v>
      </c>
      <c r="D56" s="2" t="s">
        <v>227</v>
      </c>
      <c r="E56" s="2" t="s">
        <v>228</v>
      </c>
      <c r="F56" s="2" t="s">
        <v>229</v>
      </c>
      <c r="G56" s="2" t="s">
        <v>230</v>
      </c>
      <c r="H56" s="2" t="s">
        <v>231</v>
      </c>
      <c r="I56" s="3" t="s">
        <v>36</v>
      </c>
      <c r="J56" s="4">
        <v>34415.310000000005</v>
      </c>
      <c r="K56" s="4">
        <v>26874.860000000004</v>
      </c>
      <c r="L56" s="4" t="s">
        <v>37</v>
      </c>
      <c r="M56" s="6">
        <v>2500</v>
      </c>
      <c r="N56" s="2" t="s">
        <v>38</v>
      </c>
      <c r="O56" s="5" t="s">
        <v>39</v>
      </c>
      <c r="P56" s="6">
        <v>0</v>
      </c>
      <c r="Q56" s="6" t="s">
        <v>37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18500</v>
      </c>
      <c r="AA56" s="6" t="s">
        <v>730</v>
      </c>
      <c r="AB56" s="6">
        <v>0</v>
      </c>
      <c r="AC56" s="16">
        <v>0</v>
      </c>
      <c r="AD56" s="6">
        <v>0</v>
      </c>
      <c r="AE56" s="6">
        <f t="shared" si="0"/>
        <v>0</v>
      </c>
      <c r="AF56" s="4">
        <v>1984.41</v>
      </c>
      <c r="AG56" s="6" t="s">
        <v>37</v>
      </c>
      <c r="AH56" s="6" t="str">
        <f t="shared" si="1"/>
        <v>quincenal</v>
      </c>
      <c r="AI56" s="6" t="s">
        <v>37</v>
      </c>
      <c r="AO56" s="7"/>
    </row>
    <row r="57" spans="1:41" s="1" customFormat="1" ht="15">
      <c r="A57" s="2" t="s">
        <v>30</v>
      </c>
      <c r="B57" s="3">
        <v>702</v>
      </c>
      <c r="C57" s="2" t="s">
        <v>232</v>
      </c>
      <c r="D57" s="2" t="s">
        <v>232</v>
      </c>
      <c r="E57" s="2" t="s">
        <v>32</v>
      </c>
      <c r="F57" s="2" t="s">
        <v>233</v>
      </c>
      <c r="G57" s="2" t="s">
        <v>35</v>
      </c>
      <c r="H57" s="2" t="s">
        <v>83</v>
      </c>
      <c r="I57" s="3" t="s">
        <v>36</v>
      </c>
      <c r="J57" s="4">
        <v>228048.71000000002</v>
      </c>
      <c r="K57" s="4">
        <v>155634.99000000002</v>
      </c>
      <c r="L57" s="4" t="s">
        <v>37</v>
      </c>
      <c r="M57" s="6">
        <v>2500</v>
      </c>
      <c r="N57" s="2" t="s">
        <v>38</v>
      </c>
      <c r="O57" s="5" t="s">
        <v>39</v>
      </c>
      <c r="P57" s="6">
        <v>0</v>
      </c>
      <c r="Q57" s="6" t="s">
        <v>37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18500</v>
      </c>
      <c r="AA57" s="6" t="s">
        <v>730</v>
      </c>
      <c r="AB57" s="6">
        <v>0</v>
      </c>
      <c r="AC57" s="16">
        <v>0</v>
      </c>
      <c r="AD57" s="6">
        <v>11414.56</v>
      </c>
      <c r="AE57" s="6" t="s">
        <v>38</v>
      </c>
      <c r="AF57" s="4">
        <v>11583.9</v>
      </c>
      <c r="AG57" s="6" t="s">
        <v>37</v>
      </c>
      <c r="AH57" s="6" t="str">
        <f t="shared" si="1"/>
        <v>quincenal</v>
      </c>
      <c r="AI57" s="6" t="s">
        <v>37</v>
      </c>
      <c r="AO57" s="7"/>
    </row>
    <row r="58" spans="1:41" s="1" customFormat="1" ht="15">
      <c r="A58" s="2" t="s">
        <v>30</v>
      </c>
      <c r="B58" s="3">
        <v>304</v>
      </c>
      <c r="C58" s="2" t="s">
        <v>59</v>
      </c>
      <c r="D58" s="2" t="s">
        <v>624</v>
      </c>
      <c r="E58" s="2" t="s">
        <v>92</v>
      </c>
      <c r="F58" s="2" t="s">
        <v>234</v>
      </c>
      <c r="G58" s="2" t="s">
        <v>235</v>
      </c>
      <c r="H58" s="2" t="s">
        <v>164</v>
      </c>
      <c r="I58" s="3" t="s">
        <v>36</v>
      </c>
      <c r="J58" s="4">
        <v>42324.04</v>
      </c>
      <c r="K58" s="4">
        <v>32568.39</v>
      </c>
      <c r="L58" s="4" t="s">
        <v>37</v>
      </c>
      <c r="M58" s="6">
        <v>2500</v>
      </c>
      <c r="N58" s="2" t="s">
        <v>38</v>
      </c>
      <c r="O58" s="5" t="s">
        <v>39</v>
      </c>
      <c r="P58" s="6">
        <v>0</v>
      </c>
      <c r="Q58" s="6" t="s">
        <v>37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18500</v>
      </c>
      <c r="AA58" s="6" t="s">
        <v>730</v>
      </c>
      <c r="AB58" s="6">
        <v>0</v>
      </c>
      <c r="AC58" s="16">
        <v>0</v>
      </c>
      <c r="AD58" s="6">
        <v>0</v>
      </c>
      <c r="AE58" s="6">
        <f t="shared" si="0"/>
        <v>0</v>
      </c>
      <c r="AF58" s="4">
        <v>2120.65</v>
      </c>
      <c r="AG58" s="6" t="s">
        <v>37</v>
      </c>
      <c r="AH58" s="6" t="str">
        <f t="shared" si="1"/>
        <v>quincenal</v>
      </c>
      <c r="AI58" s="6" t="s">
        <v>37</v>
      </c>
      <c r="AO58" s="7"/>
    </row>
    <row r="59" spans="1:41" s="1" customFormat="1" ht="15">
      <c r="A59" s="2" t="s">
        <v>30</v>
      </c>
      <c r="B59" s="3">
        <v>701</v>
      </c>
      <c r="C59" s="2" t="s">
        <v>31</v>
      </c>
      <c r="D59" s="2" t="s">
        <v>31</v>
      </c>
      <c r="E59" s="2" t="s">
        <v>32</v>
      </c>
      <c r="F59" s="2" t="s">
        <v>236</v>
      </c>
      <c r="G59" s="2" t="s">
        <v>67</v>
      </c>
      <c r="H59" s="2" t="s">
        <v>181</v>
      </c>
      <c r="I59" s="3" t="s">
        <v>36</v>
      </c>
      <c r="J59" s="4">
        <v>223911.83999999997</v>
      </c>
      <c r="K59" s="4">
        <v>152904.65999999997</v>
      </c>
      <c r="L59" s="4" t="s">
        <v>37</v>
      </c>
      <c r="M59" s="6">
        <v>2500</v>
      </c>
      <c r="N59" s="2" t="s">
        <v>38</v>
      </c>
      <c r="O59" s="5" t="s">
        <v>39</v>
      </c>
      <c r="P59" s="6">
        <v>0</v>
      </c>
      <c r="Q59" s="6" t="s">
        <v>37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18500</v>
      </c>
      <c r="AA59" s="6" t="s">
        <v>730</v>
      </c>
      <c r="AB59" s="6">
        <v>0</v>
      </c>
      <c r="AC59" s="16">
        <v>0</v>
      </c>
      <c r="AD59" s="6">
        <v>11414.56</v>
      </c>
      <c r="AE59" s="6" t="s">
        <v>38</v>
      </c>
      <c r="AF59" s="4">
        <v>11379.13</v>
      </c>
      <c r="AG59" s="6" t="s">
        <v>37</v>
      </c>
      <c r="AH59" s="6" t="str">
        <f t="shared" si="1"/>
        <v>quincenal</v>
      </c>
      <c r="AI59" s="6" t="s">
        <v>37</v>
      </c>
      <c r="AO59" s="7"/>
    </row>
    <row r="60" spans="1:41" s="1" customFormat="1" ht="15">
      <c r="A60" s="2" t="s">
        <v>30</v>
      </c>
      <c r="B60" s="3">
        <v>506</v>
      </c>
      <c r="C60" s="2" t="s">
        <v>237</v>
      </c>
      <c r="D60" s="2" t="s">
        <v>238</v>
      </c>
      <c r="E60" s="2" t="s">
        <v>159</v>
      </c>
      <c r="F60" s="2" t="s">
        <v>239</v>
      </c>
      <c r="G60" s="2" t="s">
        <v>46</v>
      </c>
      <c r="H60" s="2" t="s">
        <v>240</v>
      </c>
      <c r="I60" s="3" t="s">
        <v>52</v>
      </c>
      <c r="J60" s="4">
        <v>116129.36000000002</v>
      </c>
      <c r="K60" s="4">
        <v>82419.40000000002</v>
      </c>
      <c r="L60" s="4" t="s">
        <v>37</v>
      </c>
      <c r="M60" s="6">
        <v>2500</v>
      </c>
      <c r="N60" s="2" t="s">
        <v>38</v>
      </c>
      <c r="O60" s="5" t="s">
        <v>39</v>
      </c>
      <c r="P60" s="6">
        <v>0</v>
      </c>
      <c r="Q60" s="6" t="s">
        <v>37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18500</v>
      </c>
      <c r="AA60" s="6" t="s">
        <v>730</v>
      </c>
      <c r="AB60" s="6">
        <v>0</v>
      </c>
      <c r="AC60" s="16">
        <v>0</v>
      </c>
      <c r="AD60" s="6">
        <v>0</v>
      </c>
      <c r="AE60" s="6">
        <f t="shared" si="0"/>
        <v>0</v>
      </c>
      <c r="AF60" s="4">
        <v>6092.73</v>
      </c>
      <c r="AG60" s="6" t="s">
        <v>37</v>
      </c>
      <c r="AH60" s="6" t="str">
        <f t="shared" si="1"/>
        <v>quincenal</v>
      </c>
      <c r="AI60" s="6" t="s">
        <v>37</v>
      </c>
      <c r="AO60" s="7"/>
    </row>
    <row r="61" spans="1:41" s="1" customFormat="1" ht="15">
      <c r="A61" s="2" t="s">
        <v>30</v>
      </c>
      <c r="B61" s="3">
        <v>302</v>
      </c>
      <c r="C61" s="2" t="s">
        <v>241</v>
      </c>
      <c r="D61" s="2" t="s">
        <v>242</v>
      </c>
      <c r="E61" s="2" t="s">
        <v>159</v>
      </c>
      <c r="F61" s="2" t="s">
        <v>243</v>
      </c>
      <c r="G61" s="2" t="s">
        <v>244</v>
      </c>
      <c r="H61" s="2" t="s">
        <v>125</v>
      </c>
      <c r="I61" s="3" t="s">
        <v>36</v>
      </c>
      <c r="J61" s="4">
        <v>34415.310000000005</v>
      </c>
      <c r="K61" s="4">
        <v>26874.860000000004</v>
      </c>
      <c r="L61" s="4" t="s">
        <v>37</v>
      </c>
      <c r="M61" s="6">
        <v>2500</v>
      </c>
      <c r="N61" s="2" t="s">
        <v>38</v>
      </c>
      <c r="O61" s="5" t="s">
        <v>39</v>
      </c>
      <c r="P61" s="6">
        <v>0</v>
      </c>
      <c r="Q61" s="6" t="s">
        <v>37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18500</v>
      </c>
      <c r="AA61" s="6" t="s">
        <v>730</v>
      </c>
      <c r="AB61" s="6">
        <v>0</v>
      </c>
      <c r="AC61" s="16">
        <v>0</v>
      </c>
      <c r="AD61" s="6">
        <v>0</v>
      </c>
      <c r="AE61" s="6">
        <f t="shared" si="0"/>
        <v>0</v>
      </c>
      <c r="AF61" s="4">
        <v>1763.92</v>
      </c>
      <c r="AG61" s="6" t="s">
        <v>37</v>
      </c>
      <c r="AH61" s="6" t="str">
        <f t="shared" si="1"/>
        <v>quincenal</v>
      </c>
      <c r="AI61" s="6" t="s">
        <v>37</v>
      </c>
      <c r="AO61" s="7"/>
    </row>
    <row r="62" spans="1:41" s="1" customFormat="1" ht="15">
      <c r="A62" s="2" t="s">
        <v>30</v>
      </c>
      <c r="B62" s="3">
        <v>505</v>
      </c>
      <c r="C62" s="2" t="s">
        <v>245</v>
      </c>
      <c r="D62" s="2" t="s">
        <v>246</v>
      </c>
      <c r="E62" s="2" t="s">
        <v>74</v>
      </c>
      <c r="F62" s="2" t="s">
        <v>247</v>
      </c>
      <c r="G62" s="2" t="s">
        <v>248</v>
      </c>
      <c r="H62" s="2" t="s">
        <v>249</v>
      </c>
      <c r="I62" s="3" t="s">
        <v>52</v>
      </c>
      <c r="J62" s="4">
        <v>105648.87</v>
      </c>
      <c r="K62" s="4">
        <v>75536.65</v>
      </c>
      <c r="L62" s="4" t="s">
        <v>37</v>
      </c>
      <c r="M62" s="6">
        <v>2500</v>
      </c>
      <c r="N62" s="2" t="s">
        <v>38</v>
      </c>
      <c r="O62" s="5" t="s">
        <v>39</v>
      </c>
      <c r="P62" s="6">
        <v>0</v>
      </c>
      <c r="Q62" s="6" t="s">
        <v>37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18500</v>
      </c>
      <c r="AA62" s="6" t="s">
        <v>730</v>
      </c>
      <c r="AB62" s="6">
        <v>0</v>
      </c>
      <c r="AC62" s="16">
        <v>0</v>
      </c>
      <c r="AD62" s="6">
        <v>0</v>
      </c>
      <c r="AE62" s="6">
        <f t="shared" si="0"/>
        <v>0</v>
      </c>
      <c r="AF62" s="4">
        <v>5576.53</v>
      </c>
      <c r="AG62" s="6" t="s">
        <v>37</v>
      </c>
      <c r="AH62" s="6" t="str">
        <f t="shared" si="1"/>
        <v>quincenal</v>
      </c>
      <c r="AI62" s="6" t="s">
        <v>37</v>
      </c>
      <c r="AO62" s="7"/>
    </row>
    <row r="63" spans="1:41" s="1" customFormat="1" ht="15">
      <c r="A63" s="2" t="s">
        <v>30</v>
      </c>
      <c r="B63" s="3">
        <v>508</v>
      </c>
      <c r="C63" s="2" t="s">
        <v>250</v>
      </c>
      <c r="D63" s="2" t="s">
        <v>251</v>
      </c>
      <c r="E63" s="2" t="s">
        <v>110</v>
      </c>
      <c r="F63" s="2" t="s">
        <v>252</v>
      </c>
      <c r="G63" s="2" t="s">
        <v>253</v>
      </c>
      <c r="H63" s="2" t="s">
        <v>46</v>
      </c>
      <c r="I63" s="3" t="s">
        <v>36</v>
      </c>
      <c r="J63" s="4">
        <v>134235.94</v>
      </c>
      <c r="K63" s="4">
        <v>93837.01000000001</v>
      </c>
      <c r="L63" s="4" t="s">
        <v>37</v>
      </c>
      <c r="M63" s="6">
        <v>2500</v>
      </c>
      <c r="N63" s="2" t="s">
        <v>38</v>
      </c>
      <c r="O63" s="5" t="s">
        <v>39</v>
      </c>
      <c r="P63" s="6">
        <v>0</v>
      </c>
      <c r="Q63" s="6" t="s">
        <v>37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18500</v>
      </c>
      <c r="AA63" s="6" t="s">
        <v>730</v>
      </c>
      <c r="AB63" s="6">
        <v>0</v>
      </c>
      <c r="AC63" s="16">
        <v>0</v>
      </c>
      <c r="AD63" s="6">
        <v>0</v>
      </c>
      <c r="AE63" s="6">
        <f t="shared" si="0"/>
        <v>0</v>
      </c>
      <c r="AF63" s="4">
        <v>4632.7</v>
      </c>
      <c r="AG63" s="6" t="s">
        <v>37</v>
      </c>
      <c r="AH63" s="6" t="str">
        <f t="shared" si="1"/>
        <v>quincenal</v>
      </c>
      <c r="AI63" s="6" t="s">
        <v>37</v>
      </c>
      <c r="AO63" s="7"/>
    </row>
    <row r="64" spans="1:41" s="1" customFormat="1" ht="15">
      <c r="A64" s="2" t="s">
        <v>30</v>
      </c>
      <c r="B64" s="3">
        <v>306</v>
      </c>
      <c r="C64" s="2" t="s">
        <v>85</v>
      </c>
      <c r="D64" s="2" t="s">
        <v>256</v>
      </c>
      <c r="E64" s="2" t="s">
        <v>43</v>
      </c>
      <c r="F64" s="2" t="s">
        <v>257</v>
      </c>
      <c r="G64" s="2" t="s">
        <v>198</v>
      </c>
      <c r="H64" s="2" t="s">
        <v>258</v>
      </c>
      <c r="I64" s="3" t="s">
        <v>36</v>
      </c>
      <c r="J64" s="4">
        <v>44546.92999999999</v>
      </c>
      <c r="K64" s="4">
        <v>34051.719999999994</v>
      </c>
      <c r="L64" s="4" t="s">
        <v>37</v>
      </c>
      <c r="M64" s="6">
        <v>2500</v>
      </c>
      <c r="N64" s="2" t="s">
        <v>38</v>
      </c>
      <c r="O64" s="5" t="s">
        <v>39</v>
      </c>
      <c r="P64" s="6">
        <v>0</v>
      </c>
      <c r="Q64" s="6" t="s">
        <v>37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18500</v>
      </c>
      <c r="AA64" s="6" t="s">
        <v>730</v>
      </c>
      <c r="AB64" s="6">
        <v>0</v>
      </c>
      <c r="AC64" s="16">
        <v>0</v>
      </c>
      <c r="AD64" s="6">
        <v>0</v>
      </c>
      <c r="AE64" s="6">
        <f t="shared" si="0"/>
        <v>0</v>
      </c>
      <c r="AF64" s="4">
        <v>2504.38</v>
      </c>
      <c r="AG64" s="6" t="s">
        <v>37</v>
      </c>
      <c r="AH64" s="6" t="str">
        <f t="shared" si="1"/>
        <v>quincenal</v>
      </c>
      <c r="AI64" s="6" t="s">
        <v>37</v>
      </c>
      <c r="AO64" s="7"/>
    </row>
    <row r="65" spans="1:41" s="1" customFormat="1" ht="15">
      <c r="A65" s="2" t="s">
        <v>30</v>
      </c>
      <c r="B65" s="3">
        <v>205</v>
      </c>
      <c r="C65" s="2" t="s">
        <v>172</v>
      </c>
      <c r="D65" s="2" t="s">
        <v>48</v>
      </c>
      <c r="E65" s="2" t="s">
        <v>122</v>
      </c>
      <c r="F65" s="2" t="s">
        <v>259</v>
      </c>
      <c r="G65" s="2" t="s">
        <v>260</v>
      </c>
      <c r="H65" s="2" t="s">
        <v>261</v>
      </c>
      <c r="I65" s="3" t="s">
        <v>52</v>
      </c>
      <c r="J65" s="4">
        <v>27734.339999999997</v>
      </c>
      <c r="K65" s="4">
        <v>21937.199999999997</v>
      </c>
      <c r="L65" s="4" t="s">
        <v>37</v>
      </c>
      <c r="M65" s="6">
        <v>2500</v>
      </c>
      <c r="N65" s="2" t="s">
        <v>38</v>
      </c>
      <c r="O65" s="5" t="s">
        <v>39</v>
      </c>
      <c r="P65" s="6">
        <v>0</v>
      </c>
      <c r="Q65" s="6" t="s">
        <v>37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18500</v>
      </c>
      <c r="AA65" s="6" t="s">
        <v>730</v>
      </c>
      <c r="AB65" s="6">
        <v>0</v>
      </c>
      <c r="AC65" s="16">
        <v>0</v>
      </c>
      <c r="AD65" s="6">
        <v>0</v>
      </c>
      <c r="AE65" s="6">
        <f t="shared" si="0"/>
        <v>0</v>
      </c>
      <c r="AF65" s="4">
        <v>1624.3499999999997</v>
      </c>
      <c r="AG65" s="6" t="s">
        <v>37</v>
      </c>
      <c r="AH65" s="6" t="str">
        <f t="shared" si="1"/>
        <v>quincenal</v>
      </c>
      <c r="AI65" s="6" t="s">
        <v>37</v>
      </c>
      <c r="AO65" s="7"/>
    </row>
    <row r="66" spans="1:41" s="1" customFormat="1" ht="15">
      <c r="A66" s="2" t="s">
        <v>30</v>
      </c>
      <c r="B66" s="3">
        <v>404</v>
      </c>
      <c r="C66" s="2" t="s">
        <v>262</v>
      </c>
      <c r="D66" s="2" t="s">
        <v>263</v>
      </c>
      <c r="E66" s="2" t="s">
        <v>65</v>
      </c>
      <c r="F66" s="2" t="s">
        <v>264</v>
      </c>
      <c r="G66" s="2" t="s">
        <v>265</v>
      </c>
      <c r="H66" s="2" t="s">
        <v>266</v>
      </c>
      <c r="I66" s="3" t="s">
        <v>52</v>
      </c>
      <c r="J66" s="4">
        <v>55892.04000000001</v>
      </c>
      <c r="K66" s="4">
        <v>41853.72000000001</v>
      </c>
      <c r="L66" s="4" t="s">
        <v>37</v>
      </c>
      <c r="M66" s="6">
        <v>2500</v>
      </c>
      <c r="N66" s="2" t="s">
        <v>38</v>
      </c>
      <c r="O66" s="5" t="s">
        <v>39</v>
      </c>
      <c r="P66" s="6">
        <v>0</v>
      </c>
      <c r="Q66" s="6" t="s">
        <v>37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18500</v>
      </c>
      <c r="AA66" s="6" t="s">
        <v>730</v>
      </c>
      <c r="AB66" s="6">
        <v>0</v>
      </c>
      <c r="AC66" s="16">
        <v>0</v>
      </c>
      <c r="AD66" s="6">
        <v>0</v>
      </c>
      <c r="AE66" s="6">
        <f t="shared" si="0"/>
        <v>0</v>
      </c>
      <c r="AF66" s="4">
        <v>3089.53</v>
      </c>
      <c r="AG66" s="6" t="s">
        <v>37</v>
      </c>
      <c r="AH66" s="6" t="str">
        <f t="shared" si="1"/>
        <v>quincenal</v>
      </c>
      <c r="AI66" s="6" t="s">
        <v>37</v>
      </c>
      <c r="AO66" s="7"/>
    </row>
    <row r="67" spans="1:41" s="1" customFormat="1" ht="15">
      <c r="A67" s="2" t="s">
        <v>30</v>
      </c>
      <c r="B67" s="3">
        <v>509.5</v>
      </c>
      <c r="C67" s="2" t="s">
        <v>267</v>
      </c>
      <c r="D67" s="2" t="s">
        <v>625</v>
      </c>
      <c r="E67" s="2" t="s">
        <v>32</v>
      </c>
      <c r="F67" s="2" t="s">
        <v>268</v>
      </c>
      <c r="G67" s="2" t="s">
        <v>269</v>
      </c>
      <c r="H67" s="2" t="s">
        <v>270</v>
      </c>
      <c r="I67" s="3" t="s">
        <v>52</v>
      </c>
      <c r="J67" s="4">
        <v>150680.99</v>
      </c>
      <c r="K67" s="4">
        <v>104632.07999999999</v>
      </c>
      <c r="L67" s="4" t="s">
        <v>37</v>
      </c>
      <c r="M67" s="6">
        <v>2500</v>
      </c>
      <c r="N67" s="2" t="s">
        <v>38</v>
      </c>
      <c r="O67" s="5" t="s">
        <v>39</v>
      </c>
      <c r="P67" s="6">
        <v>0</v>
      </c>
      <c r="Q67" s="6" t="s">
        <v>37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18500</v>
      </c>
      <c r="AA67" s="6" t="s">
        <v>730</v>
      </c>
      <c r="AB67" s="6">
        <v>0</v>
      </c>
      <c r="AC67" s="16">
        <v>0</v>
      </c>
      <c r="AD67" s="6">
        <v>9512.13</v>
      </c>
      <c r="AE67" s="6" t="s">
        <v>38</v>
      </c>
      <c r="AF67" s="4">
        <v>7758.69</v>
      </c>
      <c r="AG67" s="6" t="s">
        <v>37</v>
      </c>
      <c r="AH67" s="6" t="str">
        <f t="shared" si="1"/>
        <v>quincenal</v>
      </c>
      <c r="AI67" s="6" t="s">
        <v>37</v>
      </c>
      <c r="AO67" s="7"/>
    </row>
    <row r="68" spans="1:41" s="1" customFormat="1" ht="15">
      <c r="A68" s="2" t="s">
        <v>30</v>
      </c>
      <c r="B68" s="3">
        <v>203</v>
      </c>
      <c r="C68" s="2" t="s">
        <v>47</v>
      </c>
      <c r="D68" s="2" t="s">
        <v>242</v>
      </c>
      <c r="E68" s="2" t="s">
        <v>70</v>
      </c>
      <c r="F68" s="2" t="s">
        <v>272</v>
      </c>
      <c r="G68" s="2" t="s">
        <v>46</v>
      </c>
      <c r="H68" s="2" t="s">
        <v>273</v>
      </c>
      <c r="I68" s="3" t="s">
        <v>36</v>
      </c>
      <c r="J68" s="4">
        <v>20283.379999999997</v>
      </c>
      <c r="K68" s="4">
        <v>16218.979999999998</v>
      </c>
      <c r="L68" s="4" t="s">
        <v>37</v>
      </c>
      <c r="M68" s="6">
        <v>2500</v>
      </c>
      <c r="N68" s="2" t="s">
        <v>38</v>
      </c>
      <c r="O68" s="5" t="s">
        <v>39</v>
      </c>
      <c r="P68" s="6">
        <v>0</v>
      </c>
      <c r="Q68" s="6" t="s">
        <v>37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18500</v>
      </c>
      <c r="AA68" s="6" t="s">
        <v>730</v>
      </c>
      <c r="AB68" s="6">
        <v>0</v>
      </c>
      <c r="AC68" s="16">
        <v>0</v>
      </c>
      <c r="AD68" s="6">
        <v>0</v>
      </c>
      <c r="AE68" s="6">
        <f t="shared" si="0"/>
        <v>0</v>
      </c>
      <c r="AF68" s="4">
        <v>801</v>
      </c>
      <c r="AG68" s="6" t="s">
        <v>37</v>
      </c>
      <c r="AH68" s="6" t="str">
        <f t="shared" si="1"/>
        <v>quincenal</v>
      </c>
      <c r="AI68" s="6" t="s">
        <v>37</v>
      </c>
      <c r="AO68" s="7"/>
    </row>
    <row r="69" spans="1:41" s="1" customFormat="1" ht="15">
      <c r="A69" s="2" t="s">
        <v>30</v>
      </c>
      <c r="B69" s="3">
        <v>306</v>
      </c>
      <c r="C69" s="2" t="s">
        <v>85</v>
      </c>
      <c r="D69" s="2" t="s">
        <v>626</v>
      </c>
      <c r="E69" s="2" t="s">
        <v>620</v>
      </c>
      <c r="F69" s="2" t="s">
        <v>274</v>
      </c>
      <c r="G69" s="2" t="s">
        <v>275</v>
      </c>
      <c r="H69" s="2" t="s">
        <v>276</v>
      </c>
      <c r="I69" s="3" t="s">
        <v>36</v>
      </c>
      <c r="J69" s="4">
        <v>44546.92999999999</v>
      </c>
      <c r="K69" s="4">
        <v>34051.719999999994</v>
      </c>
      <c r="L69" s="4" t="s">
        <v>37</v>
      </c>
      <c r="M69" s="6">
        <v>2500</v>
      </c>
      <c r="N69" s="2" t="s">
        <v>38</v>
      </c>
      <c r="O69" s="5" t="s">
        <v>39</v>
      </c>
      <c r="P69" s="6">
        <v>0</v>
      </c>
      <c r="Q69" s="6" t="s">
        <v>37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18500</v>
      </c>
      <c r="AA69" s="6" t="s">
        <v>730</v>
      </c>
      <c r="AB69" s="6">
        <v>0</v>
      </c>
      <c r="AC69" s="16">
        <v>0</v>
      </c>
      <c r="AD69" s="6">
        <v>0</v>
      </c>
      <c r="AE69" s="6">
        <f t="shared" si="0"/>
        <v>0</v>
      </c>
      <c r="AF69" s="4">
        <v>1419.6916666666666</v>
      </c>
      <c r="AG69" s="6" t="s">
        <v>37</v>
      </c>
      <c r="AH69" s="6" t="str">
        <f t="shared" si="1"/>
        <v>quincenal</v>
      </c>
      <c r="AI69" s="6" t="s">
        <v>37</v>
      </c>
      <c r="AO69" s="7"/>
    </row>
    <row r="70" spans="1:41" s="1" customFormat="1" ht="15">
      <c r="A70" s="2" t="s">
        <v>30</v>
      </c>
      <c r="B70" s="3">
        <v>306</v>
      </c>
      <c r="C70" s="2" t="s">
        <v>85</v>
      </c>
      <c r="D70" s="2" t="s">
        <v>277</v>
      </c>
      <c r="E70" s="2" t="s">
        <v>65</v>
      </c>
      <c r="F70" s="2" t="s">
        <v>278</v>
      </c>
      <c r="G70" s="2" t="s">
        <v>83</v>
      </c>
      <c r="H70" s="2" t="s">
        <v>279</v>
      </c>
      <c r="I70" s="3" t="s">
        <v>52</v>
      </c>
      <c r="J70" s="4">
        <v>44546.92999999999</v>
      </c>
      <c r="K70" s="4">
        <v>34051.719999999994</v>
      </c>
      <c r="L70" s="4" t="s">
        <v>37</v>
      </c>
      <c r="M70" s="6">
        <v>2500</v>
      </c>
      <c r="N70" s="2" t="s">
        <v>38</v>
      </c>
      <c r="O70" s="5" t="s">
        <v>39</v>
      </c>
      <c r="P70" s="6">
        <v>0</v>
      </c>
      <c r="Q70" s="6" t="s">
        <v>37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18500</v>
      </c>
      <c r="AA70" s="6" t="s">
        <v>730</v>
      </c>
      <c r="AB70" s="6">
        <v>0</v>
      </c>
      <c r="AC70" s="16">
        <v>0</v>
      </c>
      <c r="AD70" s="6">
        <v>0</v>
      </c>
      <c r="AE70" s="6">
        <f t="shared" si="0"/>
        <v>0</v>
      </c>
      <c r="AF70" s="4">
        <v>2504.38</v>
      </c>
      <c r="AG70" s="6" t="s">
        <v>37</v>
      </c>
      <c r="AH70" s="6" t="str">
        <f t="shared" si="1"/>
        <v>quincenal</v>
      </c>
      <c r="AI70" s="6" t="s">
        <v>37</v>
      </c>
      <c r="AO70" s="7"/>
    </row>
    <row r="71" spans="1:41" s="1" customFormat="1" ht="15">
      <c r="A71" s="2" t="s">
        <v>30</v>
      </c>
      <c r="B71" s="3">
        <v>306</v>
      </c>
      <c r="C71" s="2" t="s">
        <v>85</v>
      </c>
      <c r="D71" s="2" t="s">
        <v>280</v>
      </c>
      <c r="E71" s="2" t="s">
        <v>228</v>
      </c>
      <c r="F71" s="2" t="s">
        <v>281</v>
      </c>
      <c r="G71" s="2" t="s">
        <v>282</v>
      </c>
      <c r="H71" s="2" t="s">
        <v>283</v>
      </c>
      <c r="I71" s="3" t="s">
        <v>52</v>
      </c>
      <c r="J71" s="4">
        <v>44546.92999999999</v>
      </c>
      <c r="K71" s="4">
        <v>34051.719999999994</v>
      </c>
      <c r="L71" s="4" t="s">
        <v>37</v>
      </c>
      <c r="M71" s="6">
        <v>2500</v>
      </c>
      <c r="N71" s="2" t="s">
        <v>38</v>
      </c>
      <c r="O71" s="5" t="s">
        <v>39</v>
      </c>
      <c r="P71" s="6">
        <v>0</v>
      </c>
      <c r="Q71" s="6" t="s">
        <v>37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18500</v>
      </c>
      <c r="AA71" s="6" t="s">
        <v>730</v>
      </c>
      <c r="AB71" s="6">
        <v>0</v>
      </c>
      <c r="AC71" s="16">
        <v>0</v>
      </c>
      <c r="AD71" s="6">
        <v>0</v>
      </c>
      <c r="AE71" s="6">
        <f t="shared" si="0"/>
        <v>0</v>
      </c>
      <c r="AF71" s="4">
        <v>2504.38</v>
      </c>
      <c r="AG71" s="6" t="s">
        <v>37</v>
      </c>
      <c r="AH71" s="6" t="str">
        <f t="shared" si="1"/>
        <v>quincenal</v>
      </c>
      <c r="AI71" s="6" t="s">
        <v>37</v>
      </c>
      <c r="AO71" s="7"/>
    </row>
    <row r="72" spans="1:41" s="1" customFormat="1" ht="15">
      <c r="A72" s="2" t="s">
        <v>30</v>
      </c>
      <c r="B72" s="3">
        <v>306</v>
      </c>
      <c r="C72" s="2" t="s">
        <v>85</v>
      </c>
      <c r="D72" s="2" t="s">
        <v>284</v>
      </c>
      <c r="E72" s="2" t="s">
        <v>228</v>
      </c>
      <c r="F72" s="2" t="s">
        <v>285</v>
      </c>
      <c r="G72" s="2" t="s">
        <v>198</v>
      </c>
      <c r="H72" s="2" t="s">
        <v>286</v>
      </c>
      <c r="I72" s="3" t="s">
        <v>36</v>
      </c>
      <c r="J72" s="4">
        <v>44546.92999999999</v>
      </c>
      <c r="K72" s="4">
        <v>34051.719999999994</v>
      </c>
      <c r="L72" s="4" t="s">
        <v>37</v>
      </c>
      <c r="M72" s="6">
        <v>2500</v>
      </c>
      <c r="N72" s="2" t="s">
        <v>38</v>
      </c>
      <c r="O72" s="5" t="s">
        <v>39</v>
      </c>
      <c r="P72" s="6">
        <v>0</v>
      </c>
      <c r="Q72" s="6" t="s">
        <v>37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18500</v>
      </c>
      <c r="AA72" s="6" t="s">
        <v>730</v>
      </c>
      <c r="AB72" s="6">
        <v>0</v>
      </c>
      <c r="AC72" s="16">
        <v>0</v>
      </c>
      <c r="AD72" s="6">
        <v>0</v>
      </c>
      <c r="AE72" s="6">
        <f aca="true" t="shared" si="2" ref="AE72:AE134">+AD72/3</f>
        <v>0</v>
      </c>
      <c r="AF72" s="4">
        <v>2504.38</v>
      </c>
      <c r="AG72" s="6" t="s">
        <v>37</v>
      </c>
      <c r="AH72" s="6" t="str">
        <f aca="true" t="shared" si="3" ref="AH72:AH135">IF(AF72=0,"Ninguna","quincenal")</f>
        <v>quincenal</v>
      </c>
      <c r="AI72" s="6" t="s">
        <v>37</v>
      </c>
      <c r="AO72" s="7"/>
    </row>
    <row r="73" spans="1:41" s="1" customFormat="1" ht="15">
      <c r="A73" s="2" t="s">
        <v>30</v>
      </c>
      <c r="B73" s="3">
        <v>203</v>
      </c>
      <c r="C73" s="2" t="s">
        <v>47</v>
      </c>
      <c r="D73" s="2" t="s">
        <v>48</v>
      </c>
      <c r="E73" s="2" t="s">
        <v>228</v>
      </c>
      <c r="F73" s="2" t="s">
        <v>287</v>
      </c>
      <c r="G73" s="2" t="s">
        <v>288</v>
      </c>
      <c r="H73" s="2" t="s">
        <v>289</v>
      </c>
      <c r="I73" s="3" t="s">
        <v>52</v>
      </c>
      <c r="J73" s="4">
        <v>20283.379999999997</v>
      </c>
      <c r="K73" s="4">
        <v>16218.979999999998</v>
      </c>
      <c r="L73" s="4" t="s">
        <v>37</v>
      </c>
      <c r="M73" s="6">
        <v>2500</v>
      </c>
      <c r="N73" s="2" t="s">
        <v>38</v>
      </c>
      <c r="O73" s="5" t="s">
        <v>39</v>
      </c>
      <c r="P73" s="6">
        <v>0</v>
      </c>
      <c r="Q73" s="6" t="s">
        <v>37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18500</v>
      </c>
      <c r="AA73" s="6" t="s">
        <v>730</v>
      </c>
      <c r="AB73" s="6">
        <v>0</v>
      </c>
      <c r="AC73" s="16">
        <v>0</v>
      </c>
      <c r="AD73" s="6">
        <v>0</v>
      </c>
      <c r="AE73" s="6">
        <f t="shared" si="2"/>
        <v>0</v>
      </c>
      <c r="AF73" s="4">
        <v>1201.49</v>
      </c>
      <c r="AG73" s="6" t="s">
        <v>37</v>
      </c>
      <c r="AH73" s="6" t="str">
        <f t="shared" si="3"/>
        <v>quincenal</v>
      </c>
      <c r="AI73" s="6" t="s">
        <v>37</v>
      </c>
      <c r="AO73" s="7"/>
    </row>
    <row r="74" spans="1:41" s="1" customFormat="1" ht="15">
      <c r="A74" s="2" t="s">
        <v>30</v>
      </c>
      <c r="B74" s="3">
        <v>101</v>
      </c>
      <c r="C74" s="2" t="s">
        <v>290</v>
      </c>
      <c r="D74" s="2" t="s">
        <v>101</v>
      </c>
      <c r="E74" s="2" t="s">
        <v>70</v>
      </c>
      <c r="F74" s="2" t="s">
        <v>291</v>
      </c>
      <c r="G74" s="2" t="s">
        <v>46</v>
      </c>
      <c r="H74" s="2" t="s">
        <v>292</v>
      </c>
      <c r="I74" s="3" t="s">
        <v>36</v>
      </c>
      <c r="J74" s="4">
        <v>15152.14</v>
      </c>
      <c r="K74" s="4">
        <v>12223.65</v>
      </c>
      <c r="L74" s="4" t="s">
        <v>37</v>
      </c>
      <c r="M74" s="6">
        <v>2500</v>
      </c>
      <c r="N74" s="2" t="s">
        <v>38</v>
      </c>
      <c r="O74" s="5" t="s">
        <v>39</v>
      </c>
      <c r="P74" s="6">
        <v>0</v>
      </c>
      <c r="Q74" s="6" t="s">
        <v>37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18500</v>
      </c>
      <c r="AA74" s="6" t="s">
        <v>730</v>
      </c>
      <c r="AB74" s="6">
        <v>0</v>
      </c>
      <c r="AC74" s="16">
        <v>0</v>
      </c>
      <c r="AD74" s="6">
        <v>0</v>
      </c>
      <c r="AE74" s="6">
        <f t="shared" si="2"/>
        <v>0</v>
      </c>
      <c r="AF74" s="4">
        <v>0</v>
      </c>
      <c r="AG74" s="6" t="s">
        <v>37</v>
      </c>
      <c r="AH74" s="6" t="str">
        <f t="shared" si="3"/>
        <v>Ninguna</v>
      </c>
      <c r="AI74" s="6" t="s">
        <v>37</v>
      </c>
      <c r="AO74" s="7"/>
    </row>
    <row r="75" spans="1:41" s="1" customFormat="1" ht="15">
      <c r="A75" s="2" t="s">
        <v>30</v>
      </c>
      <c r="B75" s="3">
        <v>302</v>
      </c>
      <c r="C75" s="2" t="s">
        <v>63</v>
      </c>
      <c r="D75" s="2" t="s">
        <v>293</v>
      </c>
      <c r="E75" s="2" t="s">
        <v>294</v>
      </c>
      <c r="F75" s="2" t="s">
        <v>295</v>
      </c>
      <c r="G75" s="2" t="s">
        <v>45</v>
      </c>
      <c r="H75" s="2" t="s">
        <v>35</v>
      </c>
      <c r="I75" s="3" t="s">
        <v>52</v>
      </c>
      <c r="J75" s="4">
        <v>34415.310000000005</v>
      </c>
      <c r="K75" s="4">
        <v>26874.860000000004</v>
      </c>
      <c r="L75" s="4" t="s">
        <v>37</v>
      </c>
      <c r="M75" s="6">
        <v>2500</v>
      </c>
      <c r="N75" s="2" t="s">
        <v>38</v>
      </c>
      <c r="O75" s="5" t="s">
        <v>39</v>
      </c>
      <c r="P75" s="6">
        <v>0</v>
      </c>
      <c r="Q75" s="6" t="s">
        <v>37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18500</v>
      </c>
      <c r="AA75" s="6" t="s">
        <v>730</v>
      </c>
      <c r="AB75" s="6">
        <v>0</v>
      </c>
      <c r="AC75" s="16">
        <v>0</v>
      </c>
      <c r="AD75" s="6">
        <v>0</v>
      </c>
      <c r="AE75" s="6">
        <f t="shared" si="2"/>
        <v>0</v>
      </c>
      <c r="AF75" s="4">
        <v>1984.41</v>
      </c>
      <c r="AG75" s="6" t="s">
        <v>37</v>
      </c>
      <c r="AH75" s="6" t="str">
        <f t="shared" si="3"/>
        <v>quincenal</v>
      </c>
      <c r="AI75" s="6" t="s">
        <v>37</v>
      </c>
      <c r="AO75" s="7"/>
    </row>
    <row r="76" spans="1:41" s="1" customFormat="1" ht="15">
      <c r="A76" s="2" t="s">
        <v>30</v>
      </c>
      <c r="B76" s="3">
        <v>403</v>
      </c>
      <c r="C76" s="2" t="s">
        <v>145</v>
      </c>
      <c r="D76" s="2" t="s">
        <v>146</v>
      </c>
      <c r="E76" s="2" t="s">
        <v>92</v>
      </c>
      <c r="F76" s="2" t="s">
        <v>236</v>
      </c>
      <c r="G76" s="2" t="s">
        <v>35</v>
      </c>
      <c r="H76" s="2" t="s">
        <v>654</v>
      </c>
      <c r="I76" s="3" t="s">
        <v>36</v>
      </c>
      <c r="J76" s="4">
        <v>54424.130000000005</v>
      </c>
      <c r="K76" s="4">
        <v>40861.50000000001</v>
      </c>
      <c r="L76" s="4" t="s">
        <v>37</v>
      </c>
      <c r="M76" s="6">
        <v>416.6666666666667</v>
      </c>
      <c r="N76" s="2" t="s">
        <v>38</v>
      </c>
      <c r="O76" s="5" t="s">
        <v>39</v>
      </c>
      <c r="P76" s="6">
        <v>0</v>
      </c>
      <c r="Q76" s="6" t="s">
        <v>37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3117.9775280898875</v>
      </c>
      <c r="AA76" s="6" t="s">
        <v>730</v>
      </c>
      <c r="AB76" s="6">
        <v>0</v>
      </c>
      <c r="AC76" s="16">
        <v>0</v>
      </c>
      <c r="AD76" s="6">
        <v>0</v>
      </c>
      <c r="AE76" s="6">
        <f t="shared" si="2"/>
        <v>0</v>
      </c>
      <c r="AF76" s="4">
        <v>502.52</v>
      </c>
      <c r="AG76" s="6" t="s">
        <v>37</v>
      </c>
      <c r="AH76" s="6" t="str">
        <f t="shared" si="3"/>
        <v>quincenal</v>
      </c>
      <c r="AI76" s="6" t="s">
        <v>37</v>
      </c>
      <c r="AO76" s="7"/>
    </row>
    <row r="77" spans="1:41" s="1" customFormat="1" ht="15">
      <c r="A77" s="2" t="s">
        <v>30</v>
      </c>
      <c r="B77" s="3">
        <v>204</v>
      </c>
      <c r="C77" s="2" t="s">
        <v>78</v>
      </c>
      <c r="D77" s="2" t="s">
        <v>48</v>
      </c>
      <c r="E77" s="2" t="s">
        <v>159</v>
      </c>
      <c r="F77" s="2" t="s">
        <v>296</v>
      </c>
      <c r="G77" s="2" t="s">
        <v>297</v>
      </c>
      <c r="H77" s="2" t="s">
        <v>216</v>
      </c>
      <c r="I77" s="3" t="s">
        <v>52</v>
      </c>
      <c r="J77" s="4">
        <v>26025.42</v>
      </c>
      <c r="K77" s="4">
        <v>20663.339999999997</v>
      </c>
      <c r="L77" s="4" t="s">
        <v>37</v>
      </c>
      <c r="M77" s="6">
        <v>2500</v>
      </c>
      <c r="N77" s="2" t="s">
        <v>38</v>
      </c>
      <c r="O77" s="5" t="s">
        <v>39</v>
      </c>
      <c r="P77" s="6">
        <v>0</v>
      </c>
      <c r="Q77" s="6" t="s">
        <v>37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18500</v>
      </c>
      <c r="AA77" s="6" t="s">
        <v>730</v>
      </c>
      <c r="AB77" s="6">
        <v>0</v>
      </c>
      <c r="AC77" s="16">
        <v>0</v>
      </c>
      <c r="AD77" s="6">
        <v>0</v>
      </c>
      <c r="AE77" s="6">
        <f t="shared" si="2"/>
        <v>0</v>
      </c>
      <c r="AF77" s="4">
        <v>1528.8100000000002</v>
      </c>
      <c r="AG77" s="6" t="s">
        <v>37</v>
      </c>
      <c r="AH77" s="6" t="str">
        <f t="shared" si="3"/>
        <v>quincenal</v>
      </c>
      <c r="AI77" s="6" t="s">
        <v>37</v>
      </c>
      <c r="AO77" s="7"/>
    </row>
    <row r="78" spans="1:41" s="1" customFormat="1" ht="15">
      <c r="A78" s="2" t="s">
        <v>30</v>
      </c>
      <c r="B78" s="3">
        <v>306</v>
      </c>
      <c r="C78" s="2" t="s">
        <v>85</v>
      </c>
      <c r="D78" s="2" t="s">
        <v>298</v>
      </c>
      <c r="E78" s="2" t="s">
        <v>70</v>
      </c>
      <c r="F78" s="2" t="s">
        <v>299</v>
      </c>
      <c r="G78" s="2" t="s">
        <v>164</v>
      </c>
      <c r="H78" s="2" t="s">
        <v>175</v>
      </c>
      <c r="I78" s="3" t="s">
        <v>36</v>
      </c>
      <c r="J78" s="4">
        <v>44546.92999999999</v>
      </c>
      <c r="K78" s="4">
        <v>34051.719999999994</v>
      </c>
      <c r="L78" s="4" t="s">
        <v>37</v>
      </c>
      <c r="M78" s="6">
        <v>2500</v>
      </c>
      <c r="N78" s="2" t="s">
        <v>38</v>
      </c>
      <c r="O78" s="5" t="s">
        <v>39</v>
      </c>
      <c r="P78" s="6">
        <v>0</v>
      </c>
      <c r="Q78" s="6" t="s">
        <v>37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18500</v>
      </c>
      <c r="AA78" s="6" t="s">
        <v>730</v>
      </c>
      <c r="AB78" s="6">
        <v>0</v>
      </c>
      <c r="AC78" s="16">
        <v>0</v>
      </c>
      <c r="AD78" s="6">
        <v>0</v>
      </c>
      <c r="AE78" s="6">
        <f t="shared" si="2"/>
        <v>0</v>
      </c>
      <c r="AF78" s="4">
        <v>2504.38</v>
      </c>
      <c r="AG78" s="6" t="s">
        <v>37</v>
      </c>
      <c r="AH78" s="6" t="str">
        <f t="shared" si="3"/>
        <v>quincenal</v>
      </c>
      <c r="AI78" s="6" t="s">
        <v>37</v>
      </c>
      <c r="AO78" s="7"/>
    </row>
    <row r="79" spans="1:41" s="1" customFormat="1" ht="15">
      <c r="A79" s="2" t="s">
        <v>30</v>
      </c>
      <c r="B79" s="3">
        <v>205</v>
      </c>
      <c r="C79" s="2" t="s">
        <v>300</v>
      </c>
      <c r="D79" s="2" t="s">
        <v>301</v>
      </c>
      <c r="E79" s="2" t="s">
        <v>43</v>
      </c>
      <c r="F79" s="2" t="s">
        <v>302</v>
      </c>
      <c r="G79" s="2" t="s">
        <v>35</v>
      </c>
      <c r="H79" s="2" t="s">
        <v>303</v>
      </c>
      <c r="I79" s="3" t="s">
        <v>36</v>
      </c>
      <c r="J79" s="4">
        <v>27734.339999999997</v>
      </c>
      <c r="K79" s="4">
        <v>21937.199999999997</v>
      </c>
      <c r="L79" s="4" t="s">
        <v>37</v>
      </c>
      <c r="M79" s="6">
        <v>2500</v>
      </c>
      <c r="N79" s="2" t="s">
        <v>38</v>
      </c>
      <c r="O79" s="5" t="s">
        <v>39</v>
      </c>
      <c r="P79" s="6">
        <v>0</v>
      </c>
      <c r="Q79" s="6" t="s">
        <v>37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13875</v>
      </c>
      <c r="AA79" s="6" t="s">
        <v>730</v>
      </c>
      <c r="AB79" s="6">
        <v>0</v>
      </c>
      <c r="AC79" s="16">
        <v>0</v>
      </c>
      <c r="AD79" s="6">
        <v>0</v>
      </c>
      <c r="AE79" s="6">
        <f t="shared" si="2"/>
        <v>0</v>
      </c>
      <c r="AF79" s="4">
        <v>1624.3499999999997</v>
      </c>
      <c r="AG79" s="6" t="s">
        <v>37</v>
      </c>
      <c r="AH79" s="6" t="str">
        <f t="shared" si="3"/>
        <v>quincenal</v>
      </c>
      <c r="AI79" s="6" t="s">
        <v>37</v>
      </c>
      <c r="AO79" s="7"/>
    </row>
    <row r="80" spans="1:41" s="1" customFormat="1" ht="15">
      <c r="A80" s="2" t="s">
        <v>30</v>
      </c>
      <c r="B80" s="3">
        <v>403</v>
      </c>
      <c r="C80" s="2" t="s">
        <v>145</v>
      </c>
      <c r="D80" s="2" t="s">
        <v>304</v>
      </c>
      <c r="E80" s="2" t="s">
        <v>305</v>
      </c>
      <c r="F80" s="2" t="s">
        <v>306</v>
      </c>
      <c r="G80" s="2" t="s">
        <v>186</v>
      </c>
      <c r="H80" s="2" t="s">
        <v>307</v>
      </c>
      <c r="I80" s="3" t="s">
        <v>52</v>
      </c>
      <c r="J80" s="4">
        <v>54424.130000000005</v>
      </c>
      <c r="K80" s="4">
        <v>40861.50000000001</v>
      </c>
      <c r="L80" s="4" t="s">
        <v>37</v>
      </c>
      <c r="M80" s="6">
        <v>2500</v>
      </c>
      <c r="N80" s="2" t="s">
        <v>38</v>
      </c>
      <c r="O80" s="5" t="s">
        <v>39</v>
      </c>
      <c r="P80" s="6">
        <v>0</v>
      </c>
      <c r="Q80" s="6" t="s">
        <v>37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18500</v>
      </c>
      <c r="AA80" s="6" t="s">
        <v>730</v>
      </c>
      <c r="AB80" s="6">
        <v>0</v>
      </c>
      <c r="AC80" s="16">
        <v>0</v>
      </c>
      <c r="AD80" s="6">
        <v>0</v>
      </c>
      <c r="AE80" s="6">
        <f t="shared" si="2"/>
        <v>0</v>
      </c>
      <c r="AF80" s="4">
        <v>3015.1200000000003</v>
      </c>
      <c r="AG80" s="6" t="s">
        <v>37</v>
      </c>
      <c r="AH80" s="6" t="str">
        <f t="shared" si="3"/>
        <v>quincenal</v>
      </c>
      <c r="AI80" s="6" t="s">
        <v>37</v>
      </c>
      <c r="AO80" s="7"/>
    </row>
    <row r="81" spans="1:41" s="1" customFormat="1" ht="15">
      <c r="A81" s="2" t="s">
        <v>30</v>
      </c>
      <c r="B81" s="3">
        <v>503</v>
      </c>
      <c r="C81" s="2" t="s">
        <v>126</v>
      </c>
      <c r="D81" s="2" t="s">
        <v>308</v>
      </c>
      <c r="E81" s="2" t="s">
        <v>228</v>
      </c>
      <c r="F81" s="2" t="s">
        <v>309</v>
      </c>
      <c r="G81" s="2" t="s">
        <v>310</v>
      </c>
      <c r="H81" s="2" t="s">
        <v>99</v>
      </c>
      <c r="I81" s="3" t="s">
        <v>52</v>
      </c>
      <c r="J81" s="4">
        <v>95933.23000000001</v>
      </c>
      <c r="K81" s="4">
        <v>69169.56000000001</v>
      </c>
      <c r="L81" s="4" t="s">
        <v>37</v>
      </c>
      <c r="M81" s="6">
        <v>2500</v>
      </c>
      <c r="N81" s="2" t="s">
        <v>38</v>
      </c>
      <c r="O81" s="5" t="s">
        <v>39</v>
      </c>
      <c r="P81" s="6">
        <v>0</v>
      </c>
      <c r="Q81" s="6" t="s">
        <v>37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18500</v>
      </c>
      <c r="AA81" s="6" t="s">
        <v>730</v>
      </c>
      <c r="AB81" s="6">
        <v>0</v>
      </c>
      <c r="AC81" s="16">
        <v>0</v>
      </c>
      <c r="AD81" s="6">
        <v>0</v>
      </c>
      <c r="AE81" s="6">
        <f t="shared" si="2"/>
        <v>0</v>
      </c>
      <c r="AF81" s="4">
        <v>5100.87</v>
      </c>
      <c r="AG81" s="6" t="s">
        <v>37</v>
      </c>
      <c r="AH81" s="6" t="str">
        <f t="shared" si="3"/>
        <v>quincenal</v>
      </c>
      <c r="AI81" s="6" t="s">
        <v>37</v>
      </c>
      <c r="AO81" s="7"/>
    </row>
    <row r="82" spans="1:41" s="1" customFormat="1" ht="15">
      <c r="A82" s="2" t="s">
        <v>30</v>
      </c>
      <c r="B82" s="3">
        <v>509.5</v>
      </c>
      <c r="C82" s="2" t="s">
        <v>621</v>
      </c>
      <c r="D82" s="2" t="s">
        <v>627</v>
      </c>
      <c r="E82" s="2" t="s">
        <v>110</v>
      </c>
      <c r="F82" s="2" t="s">
        <v>311</v>
      </c>
      <c r="G82" s="2" t="s">
        <v>194</v>
      </c>
      <c r="H82" s="2" t="s">
        <v>62</v>
      </c>
      <c r="I82" s="3" t="s">
        <v>36</v>
      </c>
      <c r="J82" s="4">
        <v>150680.99</v>
      </c>
      <c r="K82" s="4">
        <v>104632.07999999999</v>
      </c>
      <c r="L82" s="4" t="s">
        <v>37</v>
      </c>
      <c r="M82" s="6">
        <v>2500</v>
      </c>
      <c r="N82" s="2" t="s">
        <v>38</v>
      </c>
      <c r="O82" s="5" t="s">
        <v>39</v>
      </c>
      <c r="P82" s="6">
        <v>0</v>
      </c>
      <c r="Q82" s="6" t="s">
        <v>37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18500</v>
      </c>
      <c r="AA82" s="6" t="s">
        <v>730</v>
      </c>
      <c r="AB82" s="6">
        <v>0</v>
      </c>
      <c r="AC82" s="16">
        <v>0</v>
      </c>
      <c r="AD82" s="6">
        <f>9512.13+62948</f>
        <v>72460.13</v>
      </c>
      <c r="AE82" s="6" t="s">
        <v>732</v>
      </c>
      <c r="AF82" s="4">
        <v>7758.69</v>
      </c>
      <c r="AG82" s="6" t="s">
        <v>37</v>
      </c>
      <c r="AH82" s="6" t="str">
        <f t="shared" si="3"/>
        <v>quincenal</v>
      </c>
      <c r="AI82" s="6" t="s">
        <v>37</v>
      </c>
      <c r="AO82" s="7"/>
    </row>
    <row r="83" spans="1:41" s="1" customFormat="1" ht="15">
      <c r="A83" s="2" t="s">
        <v>30</v>
      </c>
      <c r="B83" s="3">
        <v>304</v>
      </c>
      <c r="C83" s="2" t="s">
        <v>59</v>
      </c>
      <c r="D83" s="2" t="s">
        <v>347</v>
      </c>
      <c r="E83" s="2" t="s">
        <v>110</v>
      </c>
      <c r="F83" s="2" t="s">
        <v>655</v>
      </c>
      <c r="G83" s="2" t="s">
        <v>656</v>
      </c>
      <c r="H83" s="2" t="s">
        <v>657</v>
      </c>
      <c r="I83" s="3" t="s">
        <v>52</v>
      </c>
      <c r="J83" s="4">
        <v>42324.04</v>
      </c>
      <c r="K83" s="4">
        <v>32568.39</v>
      </c>
      <c r="L83" s="4" t="s">
        <v>37</v>
      </c>
      <c r="M83" s="6">
        <v>2500</v>
      </c>
      <c r="N83" s="2" t="s">
        <v>38</v>
      </c>
      <c r="O83" s="5" t="s">
        <v>39</v>
      </c>
      <c r="P83" s="6">
        <v>0</v>
      </c>
      <c r="Q83" s="6" t="s">
        <v>37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18500</v>
      </c>
      <c r="AA83" s="6" t="s">
        <v>730</v>
      </c>
      <c r="AB83" s="6">
        <v>0</v>
      </c>
      <c r="AC83" s="16">
        <v>0</v>
      </c>
      <c r="AD83" s="6">
        <v>0</v>
      </c>
      <c r="AE83" s="6">
        <f t="shared" si="2"/>
        <v>0</v>
      </c>
      <c r="AF83" s="4">
        <v>2393.13</v>
      </c>
      <c r="AG83" s="6" t="s">
        <v>37</v>
      </c>
      <c r="AH83" s="6" t="str">
        <f t="shared" si="3"/>
        <v>quincenal</v>
      </c>
      <c r="AI83" s="6" t="s">
        <v>37</v>
      </c>
      <c r="AO83" s="7"/>
    </row>
    <row r="84" spans="1:41" s="1" customFormat="1" ht="15">
      <c r="A84" s="2" t="s">
        <v>30</v>
      </c>
      <c r="B84" s="3">
        <v>306</v>
      </c>
      <c r="C84" s="2" t="s">
        <v>85</v>
      </c>
      <c r="D84" s="2" t="s">
        <v>312</v>
      </c>
      <c r="E84" s="2" t="s">
        <v>43</v>
      </c>
      <c r="F84" s="2" t="s">
        <v>313</v>
      </c>
      <c r="G84" s="2" t="s">
        <v>152</v>
      </c>
      <c r="H84" s="2" t="s">
        <v>314</v>
      </c>
      <c r="I84" s="3" t="s">
        <v>52</v>
      </c>
      <c r="J84" s="4">
        <v>44546.92999999999</v>
      </c>
      <c r="K84" s="4">
        <v>34051.719999999994</v>
      </c>
      <c r="L84" s="4" t="s">
        <v>37</v>
      </c>
      <c r="M84" s="6">
        <v>2500</v>
      </c>
      <c r="N84" s="2" t="s">
        <v>38</v>
      </c>
      <c r="O84" s="5" t="s">
        <v>39</v>
      </c>
      <c r="P84" s="6">
        <v>0</v>
      </c>
      <c r="Q84" s="6" t="s">
        <v>37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18500</v>
      </c>
      <c r="AA84" s="6" t="s">
        <v>730</v>
      </c>
      <c r="AB84" s="6">
        <v>0</v>
      </c>
      <c r="AC84" s="16">
        <v>0</v>
      </c>
      <c r="AD84" s="6">
        <v>0</v>
      </c>
      <c r="AE84" s="6">
        <f t="shared" si="2"/>
        <v>0</v>
      </c>
      <c r="AF84" s="4">
        <v>2504.38</v>
      </c>
      <c r="AG84" s="6" t="s">
        <v>37</v>
      </c>
      <c r="AH84" s="6" t="str">
        <f t="shared" si="3"/>
        <v>quincenal</v>
      </c>
      <c r="AI84" s="6" t="s">
        <v>37</v>
      </c>
      <c r="AO84" s="7"/>
    </row>
    <row r="85" spans="1:41" s="1" customFormat="1" ht="15">
      <c r="A85" s="2" t="s">
        <v>30</v>
      </c>
      <c r="B85" s="3">
        <v>508</v>
      </c>
      <c r="C85" s="2" t="s">
        <v>250</v>
      </c>
      <c r="D85" s="2" t="s">
        <v>317</v>
      </c>
      <c r="E85" s="2" t="s">
        <v>110</v>
      </c>
      <c r="F85" s="2" t="s">
        <v>318</v>
      </c>
      <c r="G85" s="2" t="s">
        <v>319</v>
      </c>
      <c r="H85" s="2" t="s">
        <v>320</v>
      </c>
      <c r="I85" s="3" t="s">
        <v>52</v>
      </c>
      <c r="J85" s="4">
        <v>134235.94</v>
      </c>
      <c r="K85" s="4">
        <v>93837.01000000001</v>
      </c>
      <c r="L85" s="4" t="s">
        <v>37</v>
      </c>
      <c r="M85" s="6">
        <v>2500</v>
      </c>
      <c r="N85" s="2" t="s">
        <v>38</v>
      </c>
      <c r="O85" s="5" t="s">
        <v>39</v>
      </c>
      <c r="P85" s="6">
        <v>0</v>
      </c>
      <c r="Q85" s="6" t="s">
        <v>37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18500</v>
      </c>
      <c r="AA85" s="6" t="s">
        <v>730</v>
      </c>
      <c r="AB85" s="6">
        <v>0</v>
      </c>
      <c r="AC85" s="16">
        <v>0</v>
      </c>
      <c r="AD85" s="6">
        <v>0</v>
      </c>
      <c r="AE85" s="6">
        <f t="shared" si="2"/>
        <v>0</v>
      </c>
      <c r="AF85" s="4">
        <v>6949.05</v>
      </c>
      <c r="AG85" s="6" t="s">
        <v>37</v>
      </c>
      <c r="AH85" s="6" t="str">
        <f t="shared" si="3"/>
        <v>quincenal</v>
      </c>
      <c r="AI85" s="6" t="s">
        <v>37</v>
      </c>
      <c r="AO85" s="7"/>
    </row>
    <row r="86" spans="1:41" s="1" customFormat="1" ht="15">
      <c r="A86" s="2" t="s">
        <v>30</v>
      </c>
      <c r="B86" s="3">
        <v>306</v>
      </c>
      <c r="C86" s="2" t="s">
        <v>85</v>
      </c>
      <c r="D86" s="2" t="s">
        <v>454</v>
      </c>
      <c r="E86" s="2" t="s">
        <v>159</v>
      </c>
      <c r="F86" s="2" t="s">
        <v>658</v>
      </c>
      <c r="G86" s="2" t="s">
        <v>659</v>
      </c>
      <c r="H86" s="2" t="s">
        <v>660</v>
      </c>
      <c r="I86" s="3" t="s">
        <v>36</v>
      </c>
      <c r="J86" s="4">
        <v>44546.92999999999</v>
      </c>
      <c r="K86" s="4">
        <v>34051.719999999994</v>
      </c>
      <c r="L86" s="4" t="s">
        <v>37</v>
      </c>
      <c r="M86" s="6">
        <v>2500</v>
      </c>
      <c r="N86" s="2" t="s">
        <v>38</v>
      </c>
      <c r="O86" s="5" t="s">
        <v>39</v>
      </c>
      <c r="P86" s="6">
        <v>0</v>
      </c>
      <c r="Q86" s="6" t="s">
        <v>37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9250</v>
      </c>
      <c r="AA86" s="6" t="s">
        <v>730</v>
      </c>
      <c r="AB86" s="6">
        <v>0</v>
      </c>
      <c r="AC86" s="16">
        <v>0</v>
      </c>
      <c r="AD86" s="6">
        <v>0</v>
      </c>
      <c r="AE86" s="6">
        <f t="shared" si="2"/>
        <v>0</v>
      </c>
      <c r="AF86" s="4">
        <v>1669.5900000000001</v>
      </c>
      <c r="AG86" s="6" t="s">
        <v>37</v>
      </c>
      <c r="AH86" s="6" t="str">
        <f t="shared" si="3"/>
        <v>quincenal</v>
      </c>
      <c r="AI86" s="6" t="s">
        <v>37</v>
      </c>
      <c r="AO86" s="7"/>
    </row>
    <row r="87" spans="1:41" s="1" customFormat="1" ht="15">
      <c r="A87" s="2" t="s">
        <v>30</v>
      </c>
      <c r="B87" s="3">
        <v>503</v>
      </c>
      <c r="C87" s="2" t="s">
        <v>126</v>
      </c>
      <c r="D87" s="2" t="s">
        <v>321</v>
      </c>
      <c r="E87" s="2" t="s">
        <v>228</v>
      </c>
      <c r="F87" s="2" t="s">
        <v>322</v>
      </c>
      <c r="G87" s="2" t="s">
        <v>323</v>
      </c>
      <c r="H87" s="2" t="s">
        <v>324</v>
      </c>
      <c r="I87" s="3" t="s">
        <v>52</v>
      </c>
      <c r="J87" s="4">
        <v>95933.23000000001</v>
      </c>
      <c r="K87" s="4">
        <v>69169.56000000001</v>
      </c>
      <c r="L87" s="4" t="s">
        <v>37</v>
      </c>
      <c r="M87" s="6">
        <v>2500</v>
      </c>
      <c r="N87" s="2" t="s">
        <v>38</v>
      </c>
      <c r="O87" s="5" t="s">
        <v>39</v>
      </c>
      <c r="P87" s="6">
        <v>0</v>
      </c>
      <c r="Q87" s="6" t="s">
        <v>37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18500</v>
      </c>
      <c r="AA87" s="6" t="s">
        <v>730</v>
      </c>
      <c r="AB87" s="6">
        <v>0</v>
      </c>
      <c r="AC87" s="16">
        <v>0</v>
      </c>
      <c r="AD87" s="6">
        <v>0</v>
      </c>
      <c r="AE87" s="6">
        <f t="shared" si="2"/>
        <v>0</v>
      </c>
      <c r="AF87" s="4">
        <v>5100.87</v>
      </c>
      <c r="AG87" s="6" t="s">
        <v>37</v>
      </c>
      <c r="AH87" s="6" t="str">
        <f t="shared" si="3"/>
        <v>quincenal</v>
      </c>
      <c r="AI87" s="6" t="s">
        <v>37</v>
      </c>
      <c r="AO87" s="7"/>
    </row>
    <row r="88" spans="1:41" s="1" customFormat="1" ht="15">
      <c r="A88" s="2" t="s">
        <v>30</v>
      </c>
      <c r="B88" s="3">
        <v>407</v>
      </c>
      <c r="C88" s="2" t="s">
        <v>325</v>
      </c>
      <c r="D88" s="2" t="s">
        <v>326</v>
      </c>
      <c r="E88" s="2" t="s">
        <v>70</v>
      </c>
      <c r="F88" s="2" t="s">
        <v>327</v>
      </c>
      <c r="G88" s="2" t="s">
        <v>213</v>
      </c>
      <c r="H88" s="2" t="s">
        <v>186</v>
      </c>
      <c r="I88" s="3" t="s">
        <v>36</v>
      </c>
      <c r="J88" s="4">
        <v>63600.31</v>
      </c>
      <c r="K88" s="4">
        <v>47144.33</v>
      </c>
      <c r="L88" s="4" t="s">
        <v>37</v>
      </c>
      <c r="M88" s="6">
        <v>2500</v>
      </c>
      <c r="N88" s="2" t="s">
        <v>38</v>
      </c>
      <c r="O88" s="5" t="s">
        <v>39</v>
      </c>
      <c r="P88" s="6">
        <v>0</v>
      </c>
      <c r="Q88" s="6" t="s">
        <v>37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18500</v>
      </c>
      <c r="AA88" s="6" t="s">
        <v>730</v>
      </c>
      <c r="AB88" s="6">
        <v>0</v>
      </c>
      <c r="AC88" s="16">
        <v>0</v>
      </c>
      <c r="AD88" s="6">
        <v>0</v>
      </c>
      <c r="AE88" s="6">
        <f t="shared" si="2"/>
        <v>0</v>
      </c>
      <c r="AF88" s="4">
        <v>3483.4600000000005</v>
      </c>
      <c r="AG88" s="6" t="s">
        <v>37</v>
      </c>
      <c r="AH88" s="6" t="str">
        <f t="shared" si="3"/>
        <v>quincenal</v>
      </c>
      <c r="AI88" s="6" t="s">
        <v>37</v>
      </c>
      <c r="AO88" s="7"/>
    </row>
    <row r="89" spans="1:41" s="1" customFormat="1" ht="15">
      <c r="A89" s="2" t="s">
        <v>30</v>
      </c>
      <c r="B89" s="3">
        <v>408</v>
      </c>
      <c r="C89" s="2" t="s">
        <v>54</v>
      </c>
      <c r="D89" s="2" t="s">
        <v>121</v>
      </c>
      <c r="E89" s="2" t="s">
        <v>74</v>
      </c>
      <c r="F89" s="2" t="s">
        <v>328</v>
      </c>
      <c r="G89" s="2" t="s">
        <v>329</v>
      </c>
      <c r="H89" s="2" t="s">
        <v>186</v>
      </c>
      <c r="I89" s="3" t="s">
        <v>52</v>
      </c>
      <c r="J89" s="4">
        <v>80775.45999999999</v>
      </c>
      <c r="K89" s="4">
        <v>58971.759999999995</v>
      </c>
      <c r="L89" s="4" t="s">
        <v>37</v>
      </c>
      <c r="M89" s="6">
        <v>2500</v>
      </c>
      <c r="N89" s="2" t="s">
        <v>38</v>
      </c>
      <c r="O89" s="5" t="s">
        <v>39</v>
      </c>
      <c r="P89" s="6">
        <v>0</v>
      </c>
      <c r="Q89" s="6" t="s">
        <v>37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18500</v>
      </c>
      <c r="AA89" s="6" t="s">
        <v>730</v>
      </c>
      <c r="AB89" s="6">
        <v>0</v>
      </c>
      <c r="AC89" s="16">
        <v>0</v>
      </c>
      <c r="AD89" s="6">
        <v>0</v>
      </c>
      <c r="AE89" s="6">
        <f t="shared" si="2"/>
        <v>0</v>
      </c>
      <c r="AF89" s="4">
        <v>4356.59</v>
      </c>
      <c r="AG89" s="6" t="s">
        <v>37</v>
      </c>
      <c r="AH89" s="6" t="str">
        <f t="shared" si="3"/>
        <v>quincenal</v>
      </c>
      <c r="AI89" s="6" t="s">
        <v>37</v>
      </c>
      <c r="AO89" s="7"/>
    </row>
    <row r="90" spans="1:41" s="1" customFormat="1" ht="15">
      <c r="A90" s="2" t="s">
        <v>30</v>
      </c>
      <c r="B90" s="3">
        <v>103</v>
      </c>
      <c r="C90" s="2" t="s">
        <v>271</v>
      </c>
      <c r="D90" s="2" t="s">
        <v>135</v>
      </c>
      <c r="E90" s="2" t="s">
        <v>65</v>
      </c>
      <c r="F90" s="2" t="s">
        <v>330</v>
      </c>
      <c r="G90" s="2" t="s">
        <v>331</v>
      </c>
      <c r="H90" s="2" t="s">
        <v>152</v>
      </c>
      <c r="I90" s="3" t="s">
        <v>36</v>
      </c>
      <c r="J90" s="4">
        <v>16948.56</v>
      </c>
      <c r="K90" s="4">
        <v>13628.560000000001</v>
      </c>
      <c r="L90" s="4" t="s">
        <v>37</v>
      </c>
      <c r="M90" s="6">
        <v>2500</v>
      </c>
      <c r="N90" s="2" t="s">
        <v>38</v>
      </c>
      <c r="O90" s="5" t="s">
        <v>39</v>
      </c>
      <c r="P90" s="6">
        <v>0</v>
      </c>
      <c r="Q90" s="6" t="s">
        <v>37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18500</v>
      </c>
      <c r="AA90" s="6" t="s">
        <v>730</v>
      </c>
      <c r="AB90" s="6">
        <v>0</v>
      </c>
      <c r="AC90" s="16">
        <v>0</v>
      </c>
      <c r="AD90" s="6">
        <v>0</v>
      </c>
      <c r="AE90" s="6">
        <f t="shared" si="2"/>
        <v>0</v>
      </c>
      <c r="AF90" s="4">
        <v>1007.2199999999999</v>
      </c>
      <c r="AG90" s="6" t="s">
        <v>37</v>
      </c>
      <c r="AH90" s="6" t="str">
        <f t="shared" si="3"/>
        <v>quincenal</v>
      </c>
      <c r="AI90" s="6" t="s">
        <v>37</v>
      </c>
      <c r="AO90" s="7"/>
    </row>
    <row r="91" spans="1:41" s="1" customFormat="1" ht="15">
      <c r="A91" s="2" t="s">
        <v>30</v>
      </c>
      <c r="B91" s="3">
        <v>505</v>
      </c>
      <c r="C91" s="2" t="s">
        <v>53</v>
      </c>
      <c r="D91" s="2" t="s">
        <v>54</v>
      </c>
      <c r="E91" s="2" t="s">
        <v>159</v>
      </c>
      <c r="F91" s="2" t="s">
        <v>332</v>
      </c>
      <c r="G91" s="2" t="s">
        <v>283</v>
      </c>
      <c r="H91" s="2" t="s">
        <v>333</v>
      </c>
      <c r="I91" s="3" t="s">
        <v>36</v>
      </c>
      <c r="J91" s="4">
        <v>105648.87</v>
      </c>
      <c r="K91" s="4">
        <v>75536.65</v>
      </c>
      <c r="L91" s="4" t="s">
        <v>37</v>
      </c>
      <c r="M91" s="6">
        <v>2500</v>
      </c>
      <c r="N91" s="2" t="s">
        <v>38</v>
      </c>
      <c r="O91" s="5" t="s">
        <v>39</v>
      </c>
      <c r="P91" s="6">
        <v>0</v>
      </c>
      <c r="Q91" s="6" t="s">
        <v>37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18500</v>
      </c>
      <c r="AA91" s="6" t="s">
        <v>730</v>
      </c>
      <c r="AB91" s="6">
        <v>0</v>
      </c>
      <c r="AC91" s="16">
        <v>0</v>
      </c>
      <c r="AD91" s="6">
        <v>0</v>
      </c>
      <c r="AE91" s="6">
        <f t="shared" si="2"/>
        <v>0</v>
      </c>
      <c r="AF91" s="4">
        <v>4763.236666666667</v>
      </c>
      <c r="AG91" s="6" t="s">
        <v>37</v>
      </c>
      <c r="AH91" s="6" t="str">
        <f t="shared" si="3"/>
        <v>quincenal</v>
      </c>
      <c r="AI91" s="6" t="s">
        <v>37</v>
      </c>
      <c r="AO91" s="7"/>
    </row>
    <row r="92" spans="1:41" s="1" customFormat="1" ht="15">
      <c r="A92" s="2" t="s">
        <v>30</v>
      </c>
      <c r="B92" s="3">
        <v>505</v>
      </c>
      <c r="C92" s="2" t="s">
        <v>53</v>
      </c>
      <c r="D92" s="2" t="s">
        <v>54</v>
      </c>
      <c r="E92" s="2" t="s">
        <v>43</v>
      </c>
      <c r="F92" s="2" t="s">
        <v>334</v>
      </c>
      <c r="G92" s="2" t="s">
        <v>335</v>
      </c>
      <c r="H92" s="2" t="s">
        <v>336</v>
      </c>
      <c r="I92" s="3" t="s">
        <v>36</v>
      </c>
      <c r="J92" s="4">
        <v>105648.87</v>
      </c>
      <c r="K92" s="4">
        <v>75536.65</v>
      </c>
      <c r="L92" s="4" t="s">
        <v>37</v>
      </c>
      <c r="M92" s="6">
        <v>2500</v>
      </c>
      <c r="N92" s="2" t="s">
        <v>38</v>
      </c>
      <c r="O92" s="5" t="s">
        <v>39</v>
      </c>
      <c r="P92" s="6">
        <v>0</v>
      </c>
      <c r="Q92" s="6" t="s">
        <v>37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18500</v>
      </c>
      <c r="AA92" s="6" t="s">
        <v>730</v>
      </c>
      <c r="AB92" s="6">
        <v>0</v>
      </c>
      <c r="AC92" s="16">
        <v>0</v>
      </c>
      <c r="AD92" s="6">
        <v>0</v>
      </c>
      <c r="AE92" s="6">
        <f t="shared" si="2"/>
        <v>0</v>
      </c>
      <c r="AF92" s="4">
        <v>5576.53</v>
      </c>
      <c r="AG92" s="6" t="s">
        <v>37</v>
      </c>
      <c r="AH92" s="6" t="str">
        <f t="shared" si="3"/>
        <v>quincenal</v>
      </c>
      <c r="AI92" s="6" t="s">
        <v>37</v>
      </c>
      <c r="AO92" s="7"/>
    </row>
    <row r="93" spans="1:41" s="1" customFormat="1" ht="15">
      <c r="A93" s="2" t="s">
        <v>30</v>
      </c>
      <c r="B93" s="3">
        <v>406</v>
      </c>
      <c r="C93" s="2" t="s">
        <v>41</v>
      </c>
      <c r="D93" s="2" t="s">
        <v>96</v>
      </c>
      <c r="E93" s="2" t="s">
        <v>43</v>
      </c>
      <c r="F93" s="2" t="s">
        <v>338</v>
      </c>
      <c r="G93" s="2" t="s">
        <v>62</v>
      </c>
      <c r="H93" s="2" t="s">
        <v>339</v>
      </c>
      <c r="I93" s="3" t="s">
        <v>52</v>
      </c>
      <c r="J93" s="4">
        <v>62791.95</v>
      </c>
      <c r="K93" s="4">
        <v>46613.78999999999</v>
      </c>
      <c r="L93" s="4" t="s">
        <v>37</v>
      </c>
      <c r="M93" s="6">
        <v>2500</v>
      </c>
      <c r="N93" s="2" t="s">
        <v>38</v>
      </c>
      <c r="O93" s="5" t="s">
        <v>39</v>
      </c>
      <c r="P93" s="6">
        <v>0</v>
      </c>
      <c r="Q93" s="6" t="s">
        <v>37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18500</v>
      </c>
      <c r="AA93" s="6" t="s">
        <v>730</v>
      </c>
      <c r="AB93" s="6">
        <v>0</v>
      </c>
      <c r="AC93" s="16">
        <v>0</v>
      </c>
      <c r="AD93" s="6">
        <v>0</v>
      </c>
      <c r="AE93" s="6">
        <f t="shared" si="2"/>
        <v>0</v>
      </c>
      <c r="AF93" s="4">
        <v>3444.8799999999997</v>
      </c>
      <c r="AG93" s="6" t="s">
        <v>37</v>
      </c>
      <c r="AH93" s="6" t="str">
        <f t="shared" si="3"/>
        <v>quincenal</v>
      </c>
      <c r="AI93" s="6" t="s">
        <v>37</v>
      </c>
      <c r="AO93" s="7"/>
    </row>
    <row r="94" spans="1:41" s="1" customFormat="1" ht="15">
      <c r="A94" s="2" t="s">
        <v>30</v>
      </c>
      <c r="B94" s="3">
        <v>205</v>
      </c>
      <c r="C94" s="2" t="s">
        <v>68</v>
      </c>
      <c r="D94" s="2" t="s">
        <v>340</v>
      </c>
      <c r="E94" s="2" t="s">
        <v>74</v>
      </c>
      <c r="F94" s="2" t="s">
        <v>341</v>
      </c>
      <c r="G94" s="2" t="s">
        <v>342</v>
      </c>
      <c r="H94" s="2" t="s">
        <v>343</v>
      </c>
      <c r="I94" s="3" t="s">
        <v>36</v>
      </c>
      <c r="J94" s="4">
        <v>27734.339999999997</v>
      </c>
      <c r="K94" s="4">
        <v>21937.199999999997</v>
      </c>
      <c r="L94" s="4" t="s">
        <v>37</v>
      </c>
      <c r="M94" s="6">
        <v>2444.443333333333</v>
      </c>
      <c r="N94" s="2" t="s">
        <v>38</v>
      </c>
      <c r="O94" s="5" t="s">
        <v>39</v>
      </c>
      <c r="P94" s="6">
        <v>0</v>
      </c>
      <c r="Q94" s="6" t="s">
        <v>37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18500</v>
      </c>
      <c r="AA94" s="6" t="s">
        <v>730</v>
      </c>
      <c r="AB94" s="6">
        <v>0</v>
      </c>
      <c r="AC94" s="16">
        <v>0</v>
      </c>
      <c r="AD94" s="6">
        <v>0</v>
      </c>
      <c r="AE94" s="6">
        <f t="shared" si="2"/>
        <v>0</v>
      </c>
      <c r="AF94" s="4">
        <v>1624.3499999999997</v>
      </c>
      <c r="AG94" s="6" t="s">
        <v>37</v>
      </c>
      <c r="AH94" s="6" t="str">
        <f t="shared" si="3"/>
        <v>quincenal</v>
      </c>
      <c r="AI94" s="6" t="s">
        <v>37</v>
      </c>
      <c r="AO94" s="7"/>
    </row>
    <row r="95" spans="1:41" s="1" customFormat="1" ht="15">
      <c r="A95" s="2" t="s">
        <v>30</v>
      </c>
      <c r="B95" s="3">
        <v>505</v>
      </c>
      <c r="C95" s="2" t="s">
        <v>53</v>
      </c>
      <c r="D95" s="2" t="s">
        <v>54</v>
      </c>
      <c r="E95" s="2" t="s">
        <v>159</v>
      </c>
      <c r="F95" s="2" t="s">
        <v>344</v>
      </c>
      <c r="G95" s="2" t="s">
        <v>345</v>
      </c>
      <c r="H95" s="2" t="s">
        <v>346</v>
      </c>
      <c r="I95" s="3" t="s">
        <v>36</v>
      </c>
      <c r="J95" s="4">
        <v>105648.87</v>
      </c>
      <c r="K95" s="4">
        <v>75536.65</v>
      </c>
      <c r="L95" s="4" t="s">
        <v>37</v>
      </c>
      <c r="M95" s="6">
        <v>2500</v>
      </c>
      <c r="N95" s="2" t="s">
        <v>38</v>
      </c>
      <c r="O95" s="5" t="s">
        <v>39</v>
      </c>
      <c r="P95" s="6">
        <v>0</v>
      </c>
      <c r="Q95" s="6" t="s">
        <v>37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18500</v>
      </c>
      <c r="AA95" s="6" t="s">
        <v>730</v>
      </c>
      <c r="AB95" s="6">
        <v>0</v>
      </c>
      <c r="AC95" s="16">
        <v>0</v>
      </c>
      <c r="AD95" s="6">
        <v>0</v>
      </c>
      <c r="AE95" s="6">
        <f t="shared" si="2"/>
        <v>0</v>
      </c>
      <c r="AF95" s="4">
        <v>5576.53</v>
      </c>
      <c r="AG95" s="6" t="s">
        <v>37</v>
      </c>
      <c r="AH95" s="6" t="str">
        <f t="shared" si="3"/>
        <v>quincenal</v>
      </c>
      <c r="AI95" s="6" t="s">
        <v>37</v>
      </c>
      <c r="AO95" s="7"/>
    </row>
    <row r="96" spans="1:41" s="1" customFormat="1" ht="15">
      <c r="A96" s="2" t="s">
        <v>30</v>
      </c>
      <c r="B96" s="3">
        <v>301</v>
      </c>
      <c r="C96" s="2" t="s">
        <v>206</v>
      </c>
      <c r="D96" s="2" t="s">
        <v>347</v>
      </c>
      <c r="E96" s="2" t="s">
        <v>74</v>
      </c>
      <c r="F96" s="2" t="s">
        <v>348</v>
      </c>
      <c r="G96" s="2" t="s">
        <v>164</v>
      </c>
      <c r="H96" s="2" t="s">
        <v>349</v>
      </c>
      <c r="I96" s="3" t="s">
        <v>52</v>
      </c>
      <c r="J96" s="4">
        <v>29028.82</v>
      </c>
      <c r="K96" s="4">
        <v>22790.489999999998</v>
      </c>
      <c r="L96" s="4" t="s">
        <v>37</v>
      </c>
      <c r="M96" s="6">
        <v>2500</v>
      </c>
      <c r="N96" s="2" t="s">
        <v>38</v>
      </c>
      <c r="O96" s="5" t="s">
        <v>39</v>
      </c>
      <c r="P96" s="6">
        <v>0</v>
      </c>
      <c r="Q96" s="6" t="s">
        <v>37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18500</v>
      </c>
      <c r="AA96" s="6" t="s">
        <v>730</v>
      </c>
      <c r="AB96" s="6">
        <v>0</v>
      </c>
      <c r="AC96" s="16">
        <v>0</v>
      </c>
      <c r="AD96" s="6">
        <v>0</v>
      </c>
      <c r="AE96" s="6">
        <f t="shared" si="2"/>
        <v>0</v>
      </c>
      <c r="AF96" s="4">
        <v>1688.34</v>
      </c>
      <c r="AG96" s="6" t="s">
        <v>37</v>
      </c>
      <c r="AH96" s="6" t="str">
        <f t="shared" si="3"/>
        <v>quincenal</v>
      </c>
      <c r="AI96" s="6" t="s">
        <v>37</v>
      </c>
      <c r="AO96" s="7"/>
    </row>
    <row r="97" spans="1:41" s="1" customFormat="1" ht="15">
      <c r="A97" s="2" t="s">
        <v>30</v>
      </c>
      <c r="B97" s="3">
        <v>302</v>
      </c>
      <c r="C97" s="2" t="s">
        <v>350</v>
      </c>
      <c r="D97" s="2" t="s">
        <v>340</v>
      </c>
      <c r="E97" s="2" t="s">
        <v>65</v>
      </c>
      <c r="F97" s="2" t="s">
        <v>351</v>
      </c>
      <c r="G97" s="2" t="s">
        <v>352</v>
      </c>
      <c r="H97" s="2" t="s">
        <v>137</v>
      </c>
      <c r="I97" s="3" t="s">
        <v>36</v>
      </c>
      <c r="J97" s="4">
        <v>34415.310000000005</v>
      </c>
      <c r="K97" s="4">
        <v>26874.860000000004</v>
      </c>
      <c r="L97" s="4" t="s">
        <v>37</v>
      </c>
      <c r="M97" s="6">
        <v>2500</v>
      </c>
      <c r="N97" s="2" t="s">
        <v>38</v>
      </c>
      <c r="O97" s="5" t="s">
        <v>39</v>
      </c>
      <c r="P97" s="6">
        <v>0</v>
      </c>
      <c r="Q97" s="6" t="s">
        <v>37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18500</v>
      </c>
      <c r="AA97" s="6" t="s">
        <v>730</v>
      </c>
      <c r="AB97" s="6">
        <v>0</v>
      </c>
      <c r="AC97" s="16">
        <v>0</v>
      </c>
      <c r="AD97" s="6">
        <v>0</v>
      </c>
      <c r="AE97" s="6">
        <f t="shared" si="2"/>
        <v>0</v>
      </c>
      <c r="AF97" s="4">
        <v>1984.41</v>
      </c>
      <c r="AG97" s="6" t="s">
        <v>37</v>
      </c>
      <c r="AH97" s="6" t="str">
        <f t="shared" si="3"/>
        <v>quincenal</v>
      </c>
      <c r="AI97" s="6" t="s">
        <v>37</v>
      </c>
      <c r="AO97" s="7"/>
    </row>
    <row r="98" spans="1:41" s="1" customFormat="1" ht="15">
      <c r="A98" s="2" t="s">
        <v>30</v>
      </c>
      <c r="B98" s="3">
        <v>403</v>
      </c>
      <c r="C98" s="2" t="s">
        <v>145</v>
      </c>
      <c r="D98" s="2" t="s">
        <v>353</v>
      </c>
      <c r="E98" s="2" t="s">
        <v>354</v>
      </c>
      <c r="F98" s="2" t="s">
        <v>355</v>
      </c>
      <c r="G98" s="2" t="s">
        <v>177</v>
      </c>
      <c r="H98" s="2" t="s">
        <v>164</v>
      </c>
      <c r="I98" s="3" t="s">
        <v>36</v>
      </c>
      <c r="J98" s="4">
        <v>54424.130000000005</v>
      </c>
      <c r="K98" s="4">
        <v>40861.50000000001</v>
      </c>
      <c r="L98" s="4" t="s">
        <v>37</v>
      </c>
      <c r="M98" s="6">
        <v>2500</v>
      </c>
      <c r="N98" s="2" t="s">
        <v>38</v>
      </c>
      <c r="O98" s="5" t="s">
        <v>39</v>
      </c>
      <c r="P98" s="6">
        <v>0</v>
      </c>
      <c r="Q98" s="6" t="s">
        <v>37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18500</v>
      </c>
      <c r="AA98" s="6" t="s">
        <v>730</v>
      </c>
      <c r="AB98" s="6">
        <v>0</v>
      </c>
      <c r="AC98" s="16">
        <v>0</v>
      </c>
      <c r="AD98" s="6">
        <v>0</v>
      </c>
      <c r="AE98" s="6">
        <f t="shared" si="2"/>
        <v>0</v>
      </c>
      <c r="AF98" s="4">
        <v>3015.1200000000003</v>
      </c>
      <c r="AG98" s="6" t="s">
        <v>37</v>
      </c>
      <c r="AH98" s="6" t="str">
        <f t="shared" si="3"/>
        <v>quincenal</v>
      </c>
      <c r="AI98" s="6" t="s">
        <v>37</v>
      </c>
      <c r="AO98" s="7"/>
    </row>
    <row r="99" spans="1:41" s="1" customFormat="1" ht="15">
      <c r="A99" s="2" t="s">
        <v>30</v>
      </c>
      <c r="B99" s="3">
        <v>301</v>
      </c>
      <c r="C99" s="2" t="s">
        <v>206</v>
      </c>
      <c r="D99" s="2" t="s">
        <v>356</v>
      </c>
      <c r="E99" s="2" t="s">
        <v>74</v>
      </c>
      <c r="F99" s="2" t="s">
        <v>357</v>
      </c>
      <c r="G99" s="2" t="s">
        <v>249</v>
      </c>
      <c r="H99" s="2" t="s">
        <v>46</v>
      </c>
      <c r="I99" s="3" t="s">
        <v>36</v>
      </c>
      <c r="J99" s="4">
        <v>29028.82</v>
      </c>
      <c r="K99" s="4">
        <v>22790.489999999998</v>
      </c>
      <c r="L99" s="4" t="s">
        <v>37</v>
      </c>
      <c r="M99" s="6">
        <v>2500</v>
      </c>
      <c r="N99" s="2" t="s">
        <v>38</v>
      </c>
      <c r="O99" s="5" t="s">
        <v>39</v>
      </c>
      <c r="P99" s="6">
        <v>0</v>
      </c>
      <c r="Q99" s="6" t="s">
        <v>37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18500</v>
      </c>
      <c r="AA99" s="6" t="s">
        <v>730</v>
      </c>
      <c r="AB99" s="6">
        <v>0</v>
      </c>
      <c r="AC99" s="16">
        <v>0</v>
      </c>
      <c r="AD99" s="6">
        <v>0</v>
      </c>
      <c r="AE99" s="6">
        <f t="shared" si="2"/>
        <v>0</v>
      </c>
      <c r="AF99" s="4">
        <v>1125.56</v>
      </c>
      <c r="AG99" s="6" t="s">
        <v>37</v>
      </c>
      <c r="AH99" s="6" t="str">
        <f t="shared" si="3"/>
        <v>quincenal</v>
      </c>
      <c r="AI99" s="6" t="s">
        <v>37</v>
      </c>
      <c r="AO99" s="7"/>
    </row>
    <row r="100" spans="1:41" s="1" customFormat="1" ht="15">
      <c r="A100" s="2" t="s">
        <v>30</v>
      </c>
      <c r="B100" s="3">
        <v>306</v>
      </c>
      <c r="C100" s="2" t="s">
        <v>85</v>
      </c>
      <c r="D100" s="2" t="s">
        <v>358</v>
      </c>
      <c r="E100" s="2" t="s">
        <v>228</v>
      </c>
      <c r="F100" s="2" t="s">
        <v>359</v>
      </c>
      <c r="G100" s="2" t="s">
        <v>360</v>
      </c>
      <c r="H100" s="2" t="s">
        <v>361</v>
      </c>
      <c r="I100" s="3" t="s">
        <v>36</v>
      </c>
      <c r="J100" s="4">
        <v>44546.92999999999</v>
      </c>
      <c r="K100" s="4">
        <v>34051.719999999994</v>
      </c>
      <c r="L100" s="4" t="s">
        <v>37</v>
      </c>
      <c r="M100" s="6">
        <v>2500</v>
      </c>
      <c r="N100" s="2" t="s">
        <v>38</v>
      </c>
      <c r="O100" s="5" t="s">
        <v>39</v>
      </c>
      <c r="P100" s="6">
        <v>0</v>
      </c>
      <c r="Q100" s="6" t="s">
        <v>37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18500</v>
      </c>
      <c r="AA100" s="6" t="s">
        <v>730</v>
      </c>
      <c r="AB100" s="6">
        <v>0</v>
      </c>
      <c r="AC100" s="16">
        <v>0</v>
      </c>
      <c r="AD100" s="6">
        <v>0</v>
      </c>
      <c r="AE100" s="6">
        <f t="shared" si="2"/>
        <v>0</v>
      </c>
      <c r="AF100" s="4">
        <v>2504.38</v>
      </c>
      <c r="AG100" s="6" t="s">
        <v>37</v>
      </c>
      <c r="AH100" s="6" t="str">
        <f t="shared" si="3"/>
        <v>quincenal</v>
      </c>
      <c r="AI100" s="6" t="s">
        <v>37</v>
      </c>
      <c r="AO100" s="7"/>
    </row>
    <row r="101" spans="1:41" s="1" customFormat="1" ht="15">
      <c r="A101" s="2" t="s">
        <v>30</v>
      </c>
      <c r="B101" s="3">
        <v>204</v>
      </c>
      <c r="C101" s="2" t="s">
        <v>78</v>
      </c>
      <c r="D101" s="2" t="s">
        <v>48</v>
      </c>
      <c r="E101" s="2" t="s">
        <v>228</v>
      </c>
      <c r="F101" s="2" t="s">
        <v>362</v>
      </c>
      <c r="G101" s="2" t="s">
        <v>360</v>
      </c>
      <c r="H101" s="2" t="s">
        <v>363</v>
      </c>
      <c r="I101" s="3" t="s">
        <v>52</v>
      </c>
      <c r="J101" s="4">
        <v>26025.42</v>
      </c>
      <c r="K101" s="4">
        <v>20663.339999999997</v>
      </c>
      <c r="L101" s="4" t="s">
        <v>37</v>
      </c>
      <c r="M101" s="6">
        <v>2500</v>
      </c>
      <c r="N101" s="2" t="s">
        <v>38</v>
      </c>
      <c r="O101" s="5" t="s">
        <v>39</v>
      </c>
      <c r="P101" s="6">
        <v>0</v>
      </c>
      <c r="Q101" s="6" t="s">
        <v>37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18500</v>
      </c>
      <c r="AA101" s="6" t="s">
        <v>730</v>
      </c>
      <c r="AB101" s="6">
        <v>0</v>
      </c>
      <c r="AC101" s="16">
        <v>0</v>
      </c>
      <c r="AD101" s="6">
        <v>0</v>
      </c>
      <c r="AE101" s="6">
        <f t="shared" si="2"/>
        <v>0</v>
      </c>
      <c r="AF101" s="4">
        <v>1528.8100000000002</v>
      </c>
      <c r="AG101" s="6" t="s">
        <v>37</v>
      </c>
      <c r="AH101" s="6" t="str">
        <f t="shared" si="3"/>
        <v>quincenal</v>
      </c>
      <c r="AI101" s="6" t="s">
        <v>37</v>
      </c>
      <c r="AO101" s="7"/>
    </row>
    <row r="102" spans="1:41" s="1" customFormat="1" ht="15">
      <c r="A102" s="2" t="s">
        <v>30</v>
      </c>
      <c r="B102" s="3">
        <v>508</v>
      </c>
      <c r="C102" s="2" t="s">
        <v>250</v>
      </c>
      <c r="D102" s="2" t="s">
        <v>364</v>
      </c>
      <c r="E102" s="2" t="s">
        <v>110</v>
      </c>
      <c r="F102" s="2" t="s">
        <v>365</v>
      </c>
      <c r="G102" s="2" t="s">
        <v>175</v>
      </c>
      <c r="H102" s="2" t="s">
        <v>366</v>
      </c>
      <c r="I102" s="3" t="s">
        <v>52</v>
      </c>
      <c r="J102" s="4">
        <v>134235.94</v>
      </c>
      <c r="K102" s="4">
        <v>93837.01000000001</v>
      </c>
      <c r="L102" s="4" t="s">
        <v>37</v>
      </c>
      <c r="M102" s="6">
        <v>2500</v>
      </c>
      <c r="N102" s="2" t="s">
        <v>38</v>
      </c>
      <c r="O102" s="5" t="s">
        <v>39</v>
      </c>
      <c r="P102" s="6">
        <v>0</v>
      </c>
      <c r="Q102" s="6" t="s">
        <v>37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18500</v>
      </c>
      <c r="AA102" s="6" t="s">
        <v>730</v>
      </c>
      <c r="AB102" s="6">
        <v>0</v>
      </c>
      <c r="AC102" s="16">
        <v>0</v>
      </c>
      <c r="AD102" s="6">
        <v>0</v>
      </c>
      <c r="AE102" s="6">
        <f t="shared" si="2"/>
        <v>0</v>
      </c>
      <c r="AF102" s="4">
        <v>4632.7</v>
      </c>
      <c r="AG102" s="6" t="s">
        <v>37</v>
      </c>
      <c r="AH102" s="6" t="str">
        <f t="shared" si="3"/>
        <v>quincenal</v>
      </c>
      <c r="AI102" s="6" t="s">
        <v>37</v>
      </c>
      <c r="AO102" s="7"/>
    </row>
    <row r="103" spans="1:41" s="1" customFormat="1" ht="15">
      <c r="A103" s="2" t="s">
        <v>30</v>
      </c>
      <c r="B103" s="3">
        <v>501</v>
      </c>
      <c r="C103" s="2" t="s">
        <v>628</v>
      </c>
      <c r="D103" s="2" t="s">
        <v>347</v>
      </c>
      <c r="E103" s="2" t="s">
        <v>74</v>
      </c>
      <c r="F103" s="2" t="s">
        <v>367</v>
      </c>
      <c r="G103" s="2" t="s">
        <v>62</v>
      </c>
      <c r="H103" s="2" t="s">
        <v>186</v>
      </c>
      <c r="I103" s="3" t="s">
        <v>52</v>
      </c>
      <c r="J103" s="4">
        <v>90789.75</v>
      </c>
      <c r="K103" s="4">
        <v>65745.7</v>
      </c>
      <c r="L103" s="4" t="s">
        <v>37</v>
      </c>
      <c r="M103" s="6">
        <v>2500</v>
      </c>
      <c r="N103" s="2" t="s">
        <v>38</v>
      </c>
      <c r="O103" s="5" t="s">
        <v>39</v>
      </c>
      <c r="P103" s="6">
        <v>0</v>
      </c>
      <c r="Q103" s="6" t="s">
        <v>37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18500</v>
      </c>
      <c r="AA103" s="6" t="s">
        <v>730</v>
      </c>
      <c r="AB103" s="6">
        <v>0</v>
      </c>
      <c r="AC103" s="16">
        <v>0</v>
      </c>
      <c r="AD103" s="6">
        <v>0</v>
      </c>
      <c r="AE103" s="6">
        <f t="shared" si="2"/>
        <v>0</v>
      </c>
      <c r="AF103" s="4">
        <v>3891.4466666666667</v>
      </c>
      <c r="AG103" s="6" t="s">
        <v>37</v>
      </c>
      <c r="AH103" s="6" t="str">
        <f t="shared" si="3"/>
        <v>quincenal</v>
      </c>
      <c r="AI103" s="6" t="s">
        <v>37</v>
      </c>
      <c r="AO103" s="7"/>
    </row>
    <row r="104" spans="1:41" s="1" customFormat="1" ht="15">
      <c r="A104" s="2" t="s">
        <v>30</v>
      </c>
      <c r="B104" s="3">
        <v>301</v>
      </c>
      <c r="C104" s="2" t="s">
        <v>206</v>
      </c>
      <c r="D104" s="2" t="s">
        <v>368</v>
      </c>
      <c r="E104" s="2" t="s">
        <v>74</v>
      </c>
      <c r="F104" s="2" t="s">
        <v>369</v>
      </c>
      <c r="G104" s="2" t="s">
        <v>370</v>
      </c>
      <c r="H104" s="2" t="s">
        <v>50</v>
      </c>
      <c r="I104" s="3" t="s">
        <v>52</v>
      </c>
      <c r="J104" s="4">
        <v>29028.82</v>
      </c>
      <c r="K104" s="4">
        <v>22790.489999999998</v>
      </c>
      <c r="L104" s="4" t="s">
        <v>37</v>
      </c>
      <c r="M104" s="6">
        <v>2500</v>
      </c>
      <c r="N104" s="2" t="s">
        <v>38</v>
      </c>
      <c r="O104" s="5" t="s">
        <v>39</v>
      </c>
      <c r="P104" s="6">
        <v>0</v>
      </c>
      <c r="Q104" s="6" t="s">
        <v>37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18500</v>
      </c>
      <c r="AA104" s="6" t="s">
        <v>730</v>
      </c>
      <c r="AB104" s="6">
        <v>0</v>
      </c>
      <c r="AC104" s="16">
        <v>0</v>
      </c>
      <c r="AD104" s="6">
        <v>0</v>
      </c>
      <c r="AE104" s="6">
        <f t="shared" si="2"/>
        <v>0</v>
      </c>
      <c r="AF104" s="4">
        <v>1688.34</v>
      </c>
      <c r="AG104" s="6" t="s">
        <v>37</v>
      </c>
      <c r="AH104" s="6" t="str">
        <f t="shared" si="3"/>
        <v>quincenal</v>
      </c>
      <c r="AI104" s="6" t="s">
        <v>37</v>
      </c>
      <c r="AO104" s="7"/>
    </row>
    <row r="105" spans="1:41" s="1" customFormat="1" ht="15">
      <c r="A105" s="2" t="s">
        <v>30</v>
      </c>
      <c r="B105" s="3">
        <v>306</v>
      </c>
      <c r="C105" s="2" t="s">
        <v>85</v>
      </c>
      <c r="D105" s="2" t="s">
        <v>371</v>
      </c>
      <c r="E105" s="2" t="s">
        <v>228</v>
      </c>
      <c r="F105" s="2" t="s">
        <v>372</v>
      </c>
      <c r="G105" s="2" t="s">
        <v>373</v>
      </c>
      <c r="H105" s="2" t="s">
        <v>374</v>
      </c>
      <c r="I105" s="3" t="s">
        <v>36</v>
      </c>
      <c r="J105" s="4">
        <v>44546.92999999999</v>
      </c>
      <c r="K105" s="4">
        <v>34051.719999999994</v>
      </c>
      <c r="L105" s="4" t="s">
        <v>37</v>
      </c>
      <c r="M105" s="6">
        <v>2500</v>
      </c>
      <c r="N105" s="2" t="s">
        <v>38</v>
      </c>
      <c r="O105" s="5" t="s">
        <v>39</v>
      </c>
      <c r="P105" s="6">
        <v>0</v>
      </c>
      <c r="Q105" s="6" t="s">
        <v>37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18500</v>
      </c>
      <c r="AA105" s="6" t="s">
        <v>730</v>
      </c>
      <c r="AB105" s="6">
        <v>0</v>
      </c>
      <c r="AC105" s="16">
        <v>0</v>
      </c>
      <c r="AD105" s="6">
        <v>0</v>
      </c>
      <c r="AE105" s="6">
        <f t="shared" si="2"/>
        <v>0</v>
      </c>
      <c r="AF105" s="4">
        <v>2504.38</v>
      </c>
      <c r="AG105" s="6" t="s">
        <v>37</v>
      </c>
      <c r="AH105" s="6" t="str">
        <f t="shared" si="3"/>
        <v>quincenal</v>
      </c>
      <c r="AI105" s="6" t="s">
        <v>37</v>
      </c>
      <c r="AO105" s="7"/>
    </row>
    <row r="106" spans="1:41" s="1" customFormat="1" ht="15">
      <c r="A106" s="2" t="s">
        <v>30</v>
      </c>
      <c r="B106" s="3">
        <v>203</v>
      </c>
      <c r="C106" s="2" t="s">
        <v>47</v>
      </c>
      <c r="D106" s="2" t="s">
        <v>135</v>
      </c>
      <c r="E106" s="2" t="s">
        <v>618</v>
      </c>
      <c r="F106" s="2" t="s">
        <v>375</v>
      </c>
      <c r="G106" s="2" t="s">
        <v>194</v>
      </c>
      <c r="H106" s="2"/>
      <c r="I106" s="3" t="s">
        <v>36</v>
      </c>
      <c r="J106" s="4">
        <v>20283.379999999997</v>
      </c>
      <c r="K106" s="4">
        <v>16218.979999999998</v>
      </c>
      <c r="L106" s="4" t="s">
        <v>37</v>
      </c>
      <c r="M106" s="6">
        <v>2500</v>
      </c>
      <c r="N106" s="2" t="s">
        <v>38</v>
      </c>
      <c r="O106" s="5" t="s">
        <v>39</v>
      </c>
      <c r="P106" s="6">
        <v>0</v>
      </c>
      <c r="Q106" s="6" t="s">
        <v>37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18500</v>
      </c>
      <c r="AA106" s="6" t="s">
        <v>730</v>
      </c>
      <c r="AB106" s="6">
        <v>0</v>
      </c>
      <c r="AC106" s="16">
        <v>0</v>
      </c>
      <c r="AD106" s="6">
        <v>0</v>
      </c>
      <c r="AE106" s="6">
        <f t="shared" si="2"/>
        <v>0</v>
      </c>
      <c r="AF106" s="4">
        <v>1201.49</v>
      </c>
      <c r="AG106" s="6" t="s">
        <v>37</v>
      </c>
      <c r="AH106" s="6" t="str">
        <f t="shared" si="3"/>
        <v>quincenal</v>
      </c>
      <c r="AI106" s="6" t="s">
        <v>37</v>
      </c>
      <c r="AO106" s="7"/>
    </row>
    <row r="107" spans="1:41" s="1" customFormat="1" ht="15">
      <c r="A107" s="2" t="s">
        <v>30</v>
      </c>
      <c r="B107" s="3">
        <v>206</v>
      </c>
      <c r="C107" s="2" t="s">
        <v>376</v>
      </c>
      <c r="D107" s="2" t="s">
        <v>377</v>
      </c>
      <c r="E107" s="2" t="s">
        <v>65</v>
      </c>
      <c r="F107" s="2" t="s">
        <v>378</v>
      </c>
      <c r="G107" s="2" t="s">
        <v>379</v>
      </c>
      <c r="H107" s="2" t="s">
        <v>380</v>
      </c>
      <c r="I107" s="3" t="s">
        <v>36</v>
      </c>
      <c r="J107" s="4">
        <v>28457.62</v>
      </c>
      <c r="K107" s="4">
        <v>22455.64</v>
      </c>
      <c r="L107" s="4" t="s">
        <v>37</v>
      </c>
      <c r="M107" s="6">
        <v>2500</v>
      </c>
      <c r="N107" s="2" t="s">
        <v>38</v>
      </c>
      <c r="O107" s="5" t="s">
        <v>39</v>
      </c>
      <c r="P107" s="6">
        <v>0</v>
      </c>
      <c r="Q107" s="6" t="s">
        <v>37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18500</v>
      </c>
      <c r="AA107" s="6" t="s">
        <v>730</v>
      </c>
      <c r="AB107" s="6">
        <v>0</v>
      </c>
      <c r="AC107" s="16">
        <v>0</v>
      </c>
      <c r="AD107" s="6">
        <v>0</v>
      </c>
      <c r="AE107" s="6">
        <f t="shared" si="2"/>
        <v>0</v>
      </c>
      <c r="AF107" s="4">
        <v>1663.2300000000002</v>
      </c>
      <c r="AG107" s="6" t="s">
        <v>37</v>
      </c>
      <c r="AH107" s="6" t="str">
        <f t="shared" si="3"/>
        <v>quincenal</v>
      </c>
      <c r="AI107" s="6" t="s">
        <v>37</v>
      </c>
      <c r="AO107" s="7"/>
    </row>
    <row r="108" spans="1:41" s="1" customFormat="1" ht="15">
      <c r="A108" s="2" t="s">
        <v>30</v>
      </c>
      <c r="B108" s="3">
        <v>304</v>
      </c>
      <c r="C108" s="2" t="s">
        <v>616</v>
      </c>
      <c r="D108" s="2" t="s">
        <v>629</v>
      </c>
      <c r="E108" s="2" t="s">
        <v>65</v>
      </c>
      <c r="F108" s="2" t="s">
        <v>661</v>
      </c>
      <c r="G108" s="2" t="s">
        <v>662</v>
      </c>
      <c r="H108" s="2" t="s">
        <v>337</v>
      </c>
      <c r="I108" s="3" t="s">
        <v>52</v>
      </c>
      <c r="J108" s="4">
        <v>42324.04</v>
      </c>
      <c r="K108" s="4">
        <v>32568.39</v>
      </c>
      <c r="L108" s="4" t="s">
        <v>37</v>
      </c>
      <c r="M108" s="6">
        <v>2500</v>
      </c>
      <c r="N108" s="2" t="s">
        <v>38</v>
      </c>
      <c r="O108" s="5" t="s">
        <v>39</v>
      </c>
      <c r="P108" s="6">
        <v>0</v>
      </c>
      <c r="Q108" s="6" t="s">
        <v>37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18500</v>
      </c>
      <c r="AA108" s="6" t="s">
        <v>730</v>
      </c>
      <c r="AB108" s="6">
        <v>0</v>
      </c>
      <c r="AC108" s="16">
        <v>0</v>
      </c>
      <c r="AD108" s="6">
        <v>0</v>
      </c>
      <c r="AE108" s="6">
        <f t="shared" si="2"/>
        <v>0</v>
      </c>
      <c r="AF108" s="4">
        <v>2393.13</v>
      </c>
      <c r="AG108" s="6" t="s">
        <v>37</v>
      </c>
      <c r="AH108" s="6" t="str">
        <f t="shared" si="3"/>
        <v>quincenal</v>
      </c>
      <c r="AI108" s="6" t="s">
        <v>37</v>
      </c>
      <c r="AO108" s="7"/>
    </row>
    <row r="109" spans="1:41" s="1" customFormat="1" ht="15">
      <c r="A109" s="2" t="s">
        <v>30</v>
      </c>
      <c r="B109" s="3">
        <v>306</v>
      </c>
      <c r="C109" s="2" t="s">
        <v>85</v>
      </c>
      <c r="D109" s="2" t="s">
        <v>381</v>
      </c>
      <c r="E109" s="2" t="s">
        <v>92</v>
      </c>
      <c r="F109" s="2" t="s">
        <v>71</v>
      </c>
      <c r="G109" s="2" t="s">
        <v>382</v>
      </c>
      <c r="H109" s="2" t="s">
        <v>198</v>
      </c>
      <c r="I109" s="3" t="s">
        <v>52</v>
      </c>
      <c r="J109" s="4">
        <v>44546.92999999999</v>
      </c>
      <c r="K109" s="4">
        <v>34051.719999999994</v>
      </c>
      <c r="L109" s="4" t="s">
        <v>37</v>
      </c>
      <c r="M109" s="6">
        <v>2500</v>
      </c>
      <c r="N109" s="2" t="s">
        <v>38</v>
      </c>
      <c r="O109" s="5" t="s">
        <v>39</v>
      </c>
      <c r="P109" s="6">
        <v>0</v>
      </c>
      <c r="Q109" s="6" t="s">
        <v>37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18500</v>
      </c>
      <c r="AA109" s="6" t="s">
        <v>730</v>
      </c>
      <c r="AB109" s="6">
        <v>0</v>
      </c>
      <c r="AC109" s="16">
        <v>0</v>
      </c>
      <c r="AD109" s="6">
        <v>0</v>
      </c>
      <c r="AE109" s="6">
        <f t="shared" si="2"/>
        <v>0</v>
      </c>
      <c r="AF109" s="4">
        <v>2504.38</v>
      </c>
      <c r="AG109" s="6" t="s">
        <v>37</v>
      </c>
      <c r="AH109" s="6" t="str">
        <f t="shared" si="3"/>
        <v>quincenal</v>
      </c>
      <c r="AI109" s="6" t="s">
        <v>37</v>
      </c>
      <c r="AO109" s="7"/>
    </row>
    <row r="110" spans="1:41" s="1" customFormat="1" ht="15">
      <c r="A110" s="2" t="s">
        <v>30</v>
      </c>
      <c r="B110" s="3">
        <v>105</v>
      </c>
      <c r="C110" s="2" t="s">
        <v>383</v>
      </c>
      <c r="D110" s="2" t="s">
        <v>224</v>
      </c>
      <c r="E110" s="2" t="s">
        <v>228</v>
      </c>
      <c r="F110" s="2" t="s">
        <v>384</v>
      </c>
      <c r="G110" s="2" t="s">
        <v>385</v>
      </c>
      <c r="H110" s="2" t="s">
        <v>210</v>
      </c>
      <c r="I110" s="3" t="s">
        <v>36</v>
      </c>
      <c r="J110" s="4">
        <v>17267.44</v>
      </c>
      <c r="K110" s="4">
        <v>13873.47</v>
      </c>
      <c r="L110" s="4" t="s">
        <v>37</v>
      </c>
      <c r="M110" s="6">
        <v>2500</v>
      </c>
      <c r="N110" s="2" t="s">
        <v>38</v>
      </c>
      <c r="O110" s="5" t="s">
        <v>39</v>
      </c>
      <c r="P110" s="6">
        <v>0</v>
      </c>
      <c r="Q110" s="6" t="s">
        <v>37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18500</v>
      </c>
      <c r="AA110" s="6" t="s">
        <v>730</v>
      </c>
      <c r="AB110" s="6">
        <v>0</v>
      </c>
      <c r="AC110" s="16">
        <v>0</v>
      </c>
      <c r="AD110" s="6">
        <v>0</v>
      </c>
      <c r="AE110" s="6">
        <f t="shared" si="2"/>
        <v>0</v>
      </c>
      <c r="AF110" s="4">
        <v>1025.58</v>
      </c>
      <c r="AG110" s="6" t="s">
        <v>37</v>
      </c>
      <c r="AH110" s="6" t="str">
        <f t="shared" si="3"/>
        <v>quincenal</v>
      </c>
      <c r="AI110" s="6" t="s">
        <v>37</v>
      </c>
      <c r="AO110" s="7"/>
    </row>
    <row r="111" spans="1:41" s="1" customFormat="1" ht="15">
      <c r="A111" s="2" t="s">
        <v>30</v>
      </c>
      <c r="B111" s="3">
        <v>306</v>
      </c>
      <c r="C111" s="2" t="s">
        <v>85</v>
      </c>
      <c r="D111" s="2" t="s">
        <v>312</v>
      </c>
      <c r="E111" s="2" t="s">
        <v>122</v>
      </c>
      <c r="F111" s="2" t="s">
        <v>386</v>
      </c>
      <c r="G111" s="2" t="s">
        <v>230</v>
      </c>
      <c r="H111" s="2" t="s">
        <v>62</v>
      </c>
      <c r="I111" s="3" t="s">
        <v>52</v>
      </c>
      <c r="J111" s="4">
        <v>44546.92999999999</v>
      </c>
      <c r="K111" s="4">
        <v>34051.719999999994</v>
      </c>
      <c r="L111" s="4" t="s">
        <v>37</v>
      </c>
      <c r="M111" s="6">
        <v>2500</v>
      </c>
      <c r="N111" s="2" t="s">
        <v>38</v>
      </c>
      <c r="O111" s="5" t="s">
        <v>39</v>
      </c>
      <c r="P111" s="6">
        <v>0</v>
      </c>
      <c r="Q111" s="6" t="s">
        <v>37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18500</v>
      </c>
      <c r="AA111" s="6" t="s">
        <v>730</v>
      </c>
      <c r="AB111" s="6">
        <v>0</v>
      </c>
      <c r="AC111" s="16">
        <v>0</v>
      </c>
      <c r="AD111" s="6">
        <v>0</v>
      </c>
      <c r="AE111" s="6">
        <f t="shared" si="2"/>
        <v>0</v>
      </c>
      <c r="AF111" s="4">
        <v>1669.58</v>
      </c>
      <c r="AG111" s="6" t="s">
        <v>37</v>
      </c>
      <c r="AH111" s="6" t="str">
        <f t="shared" si="3"/>
        <v>quincenal</v>
      </c>
      <c r="AI111" s="6" t="s">
        <v>37</v>
      </c>
      <c r="AO111" s="7"/>
    </row>
    <row r="112" spans="1:41" s="1" customFormat="1" ht="15">
      <c r="A112" s="2" t="s">
        <v>30</v>
      </c>
      <c r="B112" s="3">
        <v>508</v>
      </c>
      <c r="C112" s="2" t="s">
        <v>250</v>
      </c>
      <c r="D112" s="2" t="s">
        <v>387</v>
      </c>
      <c r="E112" s="2" t="s">
        <v>110</v>
      </c>
      <c r="F112" s="2" t="s">
        <v>388</v>
      </c>
      <c r="G112" s="2" t="s">
        <v>389</v>
      </c>
      <c r="H112" s="2" t="s">
        <v>50</v>
      </c>
      <c r="I112" s="3" t="s">
        <v>52</v>
      </c>
      <c r="J112" s="4">
        <v>134235.94</v>
      </c>
      <c r="K112" s="4">
        <v>93837.01000000001</v>
      </c>
      <c r="L112" s="4" t="s">
        <v>37</v>
      </c>
      <c r="M112" s="6">
        <v>2500</v>
      </c>
      <c r="N112" s="2" t="s">
        <v>38</v>
      </c>
      <c r="O112" s="5" t="s">
        <v>39</v>
      </c>
      <c r="P112" s="6">
        <v>0</v>
      </c>
      <c r="Q112" s="6" t="s">
        <v>37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18500</v>
      </c>
      <c r="AA112" s="6" t="s">
        <v>730</v>
      </c>
      <c r="AB112" s="6">
        <v>0</v>
      </c>
      <c r="AC112" s="16">
        <v>0</v>
      </c>
      <c r="AD112" s="6">
        <v>0</v>
      </c>
      <c r="AE112" s="6">
        <f t="shared" si="2"/>
        <v>0</v>
      </c>
      <c r="AF112" s="4">
        <v>6949.05</v>
      </c>
      <c r="AG112" s="6" t="s">
        <v>37</v>
      </c>
      <c r="AH112" s="6" t="str">
        <f t="shared" si="3"/>
        <v>quincenal</v>
      </c>
      <c r="AI112" s="6" t="s">
        <v>37</v>
      </c>
      <c r="AO112" s="7"/>
    </row>
    <row r="113" spans="1:41" s="1" customFormat="1" ht="15">
      <c r="A113" s="2" t="s">
        <v>30</v>
      </c>
      <c r="B113" s="3">
        <v>101</v>
      </c>
      <c r="C113" s="2" t="s">
        <v>290</v>
      </c>
      <c r="D113" s="2" t="s">
        <v>101</v>
      </c>
      <c r="E113" s="2" t="s">
        <v>70</v>
      </c>
      <c r="F113" s="2" t="s">
        <v>663</v>
      </c>
      <c r="G113" s="2" t="s">
        <v>664</v>
      </c>
      <c r="H113" s="2" t="s">
        <v>665</v>
      </c>
      <c r="I113" s="3" t="s">
        <v>36</v>
      </c>
      <c r="J113" s="4">
        <v>15152.14</v>
      </c>
      <c r="K113" s="4">
        <v>12223.65</v>
      </c>
      <c r="L113" s="4" t="s">
        <v>37</v>
      </c>
      <c r="M113" s="6">
        <v>2083.3333333333335</v>
      </c>
      <c r="N113" s="2" t="s">
        <v>38</v>
      </c>
      <c r="O113" s="5" t="s">
        <v>39</v>
      </c>
      <c r="P113" s="6">
        <v>0</v>
      </c>
      <c r="Q113" s="6" t="s">
        <v>37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15382.022471910113</v>
      </c>
      <c r="AA113" s="6" t="s">
        <v>730</v>
      </c>
      <c r="AB113" s="6">
        <v>0</v>
      </c>
      <c r="AC113" s="16">
        <v>0</v>
      </c>
      <c r="AD113" s="6">
        <v>0</v>
      </c>
      <c r="AE113" s="6">
        <f t="shared" si="2"/>
        <v>0</v>
      </c>
      <c r="AF113" s="4">
        <v>751.5416666666666</v>
      </c>
      <c r="AG113" s="6" t="s">
        <v>37</v>
      </c>
      <c r="AH113" s="6" t="str">
        <f t="shared" si="3"/>
        <v>quincenal</v>
      </c>
      <c r="AI113" s="6" t="s">
        <v>37</v>
      </c>
      <c r="AO113" s="7"/>
    </row>
    <row r="114" spans="1:41" s="1" customFormat="1" ht="15">
      <c r="A114" s="2" t="s">
        <v>30</v>
      </c>
      <c r="B114" s="3">
        <v>201</v>
      </c>
      <c r="C114" s="2" t="s">
        <v>390</v>
      </c>
      <c r="D114" s="2" t="s">
        <v>391</v>
      </c>
      <c r="E114" s="2" t="s">
        <v>65</v>
      </c>
      <c r="F114" s="2" t="s">
        <v>392</v>
      </c>
      <c r="G114" s="2" t="s">
        <v>210</v>
      </c>
      <c r="H114" s="2" t="s">
        <v>393</v>
      </c>
      <c r="I114" s="3" t="s">
        <v>52</v>
      </c>
      <c r="J114" s="4">
        <v>19098.100000000002</v>
      </c>
      <c r="K114" s="4">
        <v>15310.050000000003</v>
      </c>
      <c r="L114" s="4" t="s">
        <v>37</v>
      </c>
      <c r="M114" s="6">
        <v>2500</v>
      </c>
      <c r="N114" s="2" t="s">
        <v>38</v>
      </c>
      <c r="O114" s="5" t="s">
        <v>39</v>
      </c>
      <c r="P114" s="6">
        <v>0</v>
      </c>
      <c r="Q114" s="6" t="s">
        <v>37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18500</v>
      </c>
      <c r="AA114" s="6" t="s">
        <v>730</v>
      </c>
      <c r="AB114" s="6">
        <v>0</v>
      </c>
      <c r="AC114" s="16">
        <v>0</v>
      </c>
      <c r="AD114" s="6">
        <v>0</v>
      </c>
      <c r="AE114" s="6">
        <f t="shared" si="2"/>
        <v>0</v>
      </c>
      <c r="AF114" s="4">
        <v>1133.32</v>
      </c>
      <c r="AG114" s="6" t="s">
        <v>37</v>
      </c>
      <c r="AH114" s="6" t="str">
        <f t="shared" si="3"/>
        <v>quincenal</v>
      </c>
      <c r="AI114" s="6" t="s">
        <v>37</v>
      </c>
      <c r="AO114" s="7"/>
    </row>
    <row r="115" spans="1:41" s="1" customFormat="1" ht="15">
      <c r="A115" s="2" t="s">
        <v>30</v>
      </c>
      <c r="B115" s="3">
        <v>204</v>
      </c>
      <c r="C115" s="2" t="s">
        <v>78</v>
      </c>
      <c r="D115" s="2" t="s">
        <v>48</v>
      </c>
      <c r="E115" s="2" t="s">
        <v>65</v>
      </c>
      <c r="F115" s="2" t="s">
        <v>394</v>
      </c>
      <c r="G115" s="2" t="s">
        <v>310</v>
      </c>
      <c r="H115" s="2" t="s">
        <v>395</v>
      </c>
      <c r="I115" s="3" t="s">
        <v>52</v>
      </c>
      <c r="J115" s="4">
        <v>26025.42</v>
      </c>
      <c r="K115" s="4">
        <v>20663.339999999997</v>
      </c>
      <c r="L115" s="4" t="s">
        <v>37</v>
      </c>
      <c r="M115" s="6">
        <v>2500</v>
      </c>
      <c r="N115" s="2" t="s">
        <v>38</v>
      </c>
      <c r="O115" s="5" t="s">
        <v>39</v>
      </c>
      <c r="P115" s="6">
        <v>0</v>
      </c>
      <c r="Q115" s="6" t="s">
        <v>37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18500</v>
      </c>
      <c r="AA115" s="6" t="s">
        <v>730</v>
      </c>
      <c r="AB115" s="6">
        <v>0</v>
      </c>
      <c r="AC115" s="16">
        <v>0</v>
      </c>
      <c r="AD115" s="6">
        <v>0</v>
      </c>
      <c r="AE115" s="6">
        <f t="shared" si="2"/>
        <v>0</v>
      </c>
      <c r="AF115" s="4">
        <v>1528.8100000000002</v>
      </c>
      <c r="AG115" s="6" t="s">
        <v>37</v>
      </c>
      <c r="AH115" s="6" t="str">
        <f t="shared" si="3"/>
        <v>quincenal</v>
      </c>
      <c r="AI115" s="6" t="s">
        <v>37</v>
      </c>
      <c r="AO115" s="7"/>
    </row>
    <row r="116" spans="1:41" s="1" customFormat="1" ht="15">
      <c r="A116" s="2" t="s">
        <v>30</v>
      </c>
      <c r="B116" s="3">
        <v>201</v>
      </c>
      <c r="C116" s="2" t="s">
        <v>114</v>
      </c>
      <c r="D116" s="2" t="s">
        <v>115</v>
      </c>
      <c r="E116" s="2" t="s">
        <v>65</v>
      </c>
      <c r="F116" s="2" t="s">
        <v>396</v>
      </c>
      <c r="G116" s="2" t="s">
        <v>147</v>
      </c>
      <c r="H116" s="2" t="s">
        <v>45</v>
      </c>
      <c r="I116" s="3" t="s">
        <v>52</v>
      </c>
      <c r="J116" s="4">
        <v>19098.100000000002</v>
      </c>
      <c r="K116" s="4">
        <v>15310.050000000003</v>
      </c>
      <c r="L116" s="4" t="s">
        <v>37</v>
      </c>
      <c r="M116" s="6">
        <v>2500</v>
      </c>
      <c r="N116" s="2" t="s">
        <v>38</v>
      </c>
      <c r="O116" s="5" t="s">
        <v>39</v>
      </c>
      <c r="P116" s="6">
        <v>0</v>
      </c>
      <c r="Q116" s="6" t="s">
        <v>37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18500</v>
      </c>
      <c r="AA116" s="6" t="s">
        <v>730</v>
      </c>
      <c r="AB116" s="6">
        <v>0</v>
      </c>
      <c r="AC116" s="16">
        <v>0</v>
      </c>
      <c r="AD116" s="6">
        <v>0</v>
      </c>
      <c r="AE116" s="6">
        <f t="shared" si="2"/>
        <v>0</v>
      </c>
      <c r="AF116" s="4">
        <v>1133.32</v>
      </c>
      <c r="AG116" s="6" t="s">
        <v>37</v>
      </c>
      <c r="AH116" s="6" t="str">
        <f t="shared" si="3"/>
        <v>quincenal</v>
      </c>
      <c r="AI116" s="6" t="s">
        <v>37</v>
      </c>
      <c r="AO116" s="7"/>
    </row>
    <row r="117" spans="1:41" s="1" customFormat="1" ht="15">
      <c r="A117" s="2" t="s">
        <v>30</v>
      </c>
      <c r="B117" s="3">
        <v>201</v>
      </c>
      <c r="C117" s="2" t="s">
        <v>390</v>
      </c>
      <c r="D117" s="2" t="s">
        <v>397</v>
      </c>
      <c r="E117" s="2" t="s">
        <v>65</v>
      </c>
      <c r="F117" s="2" t="s">
        <v>398</v>
      </c>
      <c r="G117" s="2" t="s">
        <v>399</v>
      </c>
      <c r="H117" s="2" t="s">
        <v>50</v>
      </c>
      <c r="I117" s="3" t="s">
        <v>52</v>
      </c>
      <c r="J117" s="4">
        <v>19098.100000000002</v>
      </c>
      <c r="K117" s="4">
        <v>15310.050000000003</v>
      </c>
      <c r="L117" s="4" t="s">
        <v>37</v>
      </c>
      <c r="M117" s="6">
        <v>2500</v>
      </c>
      <c r="N117" s="2" t="s">
        <v>38</v>
      </c>
      <c r="O117" s="5" t="s">
        <v>39</v>
      </c>
      <c r="P117" s="6">
        <v>0</v>
      </c>
      <c r="Q117" s="6" t="s">
        <v>37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18500</v>
      </c>
      <c r="AA117" s="6" t="s">
        <v>730</v>
      </c>
      <c r="AB117" s="6">
        <v>0</v>
      </c>
      <c r="AC117" s="16">
        <v>0</v>
      </c>
      <c r="AD117" s="6">
        <v>0</v>
      </c>
      <c r="AE117" s="6">
        <f t="shared" si="2"/>
        <v>0</v>
      </c>
      <c r="AF117" s="4">
        <v>1133.32</v>
      </c>
      <c r="AG117" s="6" t="s">
        <v>37</v>
      </c>
      <c r="AH117" s="6" t="str">
        <f t="shared" si="3"/>
        <v>quincenal</v>
      </c>
      <c r="AI117" s="6" t="s">
        <v>37</v>
      </c>
      <c r="AO117" s="7"/>
    </row>
    <row r="118" spans="1:41" s="1" customFormat="1" ht="15">
      <c r="A118" s="2" t="s">
        <v>30</v>
      </c>
      <c r="B118" s="3">
        <v>306</v>
      </c>
      <c r="C118" s="2" t="s">
        <v>85</v>
      </c>
      <c r="D118" s="2" t="s">
        <v>154</v>
      </c>
      <c r="E118" s="2" t="s">
        <v>159</v>
      </c>
      <c r="F118" s="2" t="s">
        <v>316</v>
      </c>
      <c r="G118" s="2" t="s">
        <v>400</v>
      </c>
      <c r="H118" s="2" t="s">
        <v>401</v>
      </c>
      <c r="I118" s="3" t="s">
        <v>52</v>
      </c>
      <c r="J118" s="4">
        <v>44546.92999999999</v>
      </c>
      <c r="K118" s="4">
        <v>34051.719999999994</v>
      </c>
      <c r="L118" s="4" t="s">
        <v>37</v>
      </c>
      <c r="M118" s="6">
        <v>2500</v>
      </c>
      <c r="N118" s="2" t="s">
        <v>38</v>
      </c>
      <c r="O118" s="5" t="s">
        <v>39</v>
      </c>
      <c r="P118" s="6">
        <v>0</v>
      </c>
      <c r="Q118" s="6" t="s">
        <v>37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18500</v>
      </c>
      <c r="AA118" s="6" t="s">
        <v>730</v>
      </c>
      <c r="AB118" s="6">
        <v>0</v>
      </c>
      <c r="AC118" s="16">
        <v>0</v>
      </c>
      <c r="AD118" s="6">
        <v>0</v>
      </c>
      <c r="AE118" s="6">
        <f t="shared" si="2"/>
        <v>0</v>
      </c>
      <c r="AF118" s="4">
        <v>2504.38</v>
      </c>
      <c r="AG118" s="6" t="s">
        <v>37</v>
      </c>
      <c r="AH118" s="6" t="str">
        <f t="shared" si="3"/>
        <v>quincenal</v>
      </c>
      <c r="AI118" s="6" t="s">
        <v>37</v>
      </c>
      <c r="AO118" s="7"/>
    </row>
    <row r="119" spans="1:41" s="1" customFormat="1" ht="15">
      <c r="A119" s="2" t="s">
        <v>30</v>
      </c>
      <c r="B119" s="3">
        <v>103</v>
      </c>
      <c r="C119" s="2" t="s">
        <v>271</v>
      </c>
      <c r="D119" s="2" t="s">
        <v>115</v>
      </c>
      <c r="E119" s="2" t="s">
        <v>70</v>
      </c>
      <c r="F119" s="2" t="s">
        <v>402</v>
      </c>
      <c r="G119" s="2" t="s">
        <v>35</v>
      </c>
      <c r="H119" s="2" t="s">
        <v>403</v>
      </c>
      <c r="I119" s="3" t="s">
        <v>52</v>
      </c>
      <c r="J119" s="4">
        <v>16948.56</v>
      </c>
      <c r="K119" s="4">
        <v>13628.560000000001</v>
      </c>
      <c r="L119" s="4" t="s">
        <v>37</v>
      </c>
      <c r="M119" s="6">
        <v>2500</v>
      </c>
      <c r="N119" s="2" t="s">
        <v>38</v>
      </c>
      <c r="O119" s="5" t="s">
        <v>39</v>
      </c>
      <c r="P119" s="6">
        <v>0</v>
      </c>
      <c r="Q119" s="6" t="s">
        <v>37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18500</v>
      </c>
      <c r="AA119" s="6" t="s">
        <v>730</v>
      </c>
      <c r="AB119" s="6">
        <v>0</v>
      </c>
      <c r="AC119" s="16">
        <v>0</v>
      </c>
      <c r="AD119" s="6">
        <v>0</v>
      </c>
      <c r="AE119" s="6">
        <f t="shared" si="2"/>
        <v>0</v>
      </c>
      <c r="AF119" s="4">
        <v>1007.2199999999999</v>
      </c>
      <c r="AG119" s="6" t="s">
        <v>37</v>
      </c>
      <c r="AH119" s="6" t="str">
        <f t="shared" si="3"/>
        <v>quincenal</v>
      </c>
      <c r="AI119" s="6" t="s">
        <v>37</v>
      </c>
      <c r="AO119" s="7"/>
    </row>
    <row r="120" spans="1:41" s="1" customFormat="1" ht="15">
      <c r="A120" s="2" t="s">
        <v>30</v>
      </c>
      <c r="B120" s="3">
        <v>302</v>
      </c>
      <c r="C120" s="2" t="s">
        <v>63</v>
      </c>
      <c r="D120" s="2" t="s">
        <v>404</v>
      </c>
      <c r="E120" s="2" t="s">
        <v>228</v>
      </c>
      <c r="F120" s="2" t="s">
        <v>405</v>
      </c>
      <c r="G120" s="2" t="s">
        <v>46</v>
      </c>
      <c r="H120" s="2" t="s">
        <v>130</v>
      </c>
      <c r="I120" s="3" t="s">
        <v>52</v>
      </c>
      <c r="J120" s="4">
        <v>34415.310000000005</v>
      </c>
      <c r="K120" s="4">
        <v>26874.860000000004</v>
      </c>
      <c r="L120" s="4" t="s">
        <v>37</v>
      </c>
      <c r="M120" s="6">
        <v>2500</v>
      </c>
      <c r="N120" s="2" t="s">
        <v>38</v>
      </c>
      <c r="O120" s="5" t="s">
        <v>39</v>
      </c>
      <c r="P120" s="6">
        <v>0</v>
      </c>
      <c r="Q120" s="6" t="s">
        <v>37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18500</v>
      </c>
      <c r="AA120" s="6" t="s">
        <v>730</v>
      </c>
      <c r="AB120" s="6">
        <v>0</v>
      </c>
      <c r="AC120" s="16">
        <v>0</v>
      </c>
      <c r="AD120" s="6">
        <v>0</v>
      </c>
      <c r="AE120" s="6">
        <f t="shared" si="2"/>
        <v>0</v>
      </c>
      <c r="AF120" s="4">
        <v>1984.41</v>
      </c>
      <c r="AG120" s="6" t="s">
        <v>37</v>
      </c>
      <c r="AH120" s="6" t="str">
        <f t="shared" si="3"/>
        <v>quincenal</v>
      </c>
      <c r="AI120" s="6" t="s">
        <v>37</v>
      </c>
      <c r="AO120" s="7"/>
    </row>
    <row r="121" spans="1:41" s="1" customFormat="1" ht="15">
      <c r="A121" s="2" t="s">
        <v>30</v>
      </c>
      <c r="B121" s="3">
        <v>405</v>
      </c>
      <c r="C121" s="2" t="s">
        <v>183</v>
      </c>
      <c r="D121" s="2" t="s">
        <v>42</v>
      </c>
      <c r="E121" s="2" t="s">
        <v>122</v>
      </c>
      <c r="F121" s="2" t="s">
        <v>406</v>
      </c>
      <c r="G121" s="2" t="s">
        <v>407</v>
      </c>
      <c r="H121" s="2" t="s">
        <v>35</v>
      </c>
      <c r="I121" s="3" t="s">
        <v>36</v>
      </c>
      <c r="J121" s="4">
        <v>62080.810000000005</v>
      </c>
      <c r="K121" s="4">
        <v>46151.340000000004</v>
      </c>
      <c r="L121" s="4" t="s">
        <v>37</v>
      </c>
      <c r="M121" s="6">
        <v>2500</v>
      </c>
      <c r="N121" s="2" t="s">
        <v>38</v>
      </c>
      <c r="O121" s="5" t="s">
        <v>39</v>
      </c>
      <c r="P121" s="6">
        <v>0</v>
      </c>
      <c r="Q121" s="6" t="s">
        <v>37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18500</v>
      </c>
      <c r="AA121" s="6" t="s">
        <v>730</v>
      </c>
      <c r="AB121" s="6">
        <v>0</v>
      </c>
      <c r="AC121" s="16">
        <v>0</v>
      </c>
      <c r="AD121" s="6">
        <v>0</v>
      </c>
      <c r="AE121" s="6">
        <f t="shared" si="2"/>
        <v>0</v>
      </c>
      <c r="AF121" s="4">
        <v>3411.27</v>
      </c>
      <c r="AG121" s="6" t="s">
        <v>37</v>
      </c>
      <c r="AH121" s="6" t="str">
        <f t="shared" si="3"/>
        <v>quincenal</v>
      </c>
      <c r="AI121" s="6" t="s">
        <v>37</v>
      </c>
      <c r="AO121" s="7"/>
    </row>
    <row r="122" spans="1:41" s="1" customFormat="1" ht="15">
      <c r="A122" s="2" t="s">
        <v>30</v>
      </c>
      <c r="B122" s="3">
        <v>205</v>
      </c>
      <c r="C122" s="2" t="s">
        <v>68</v>
      </c>
      <c r="D122" s="2" t="s">
        <v>408</v>
      </c>
      <c r="E122" s="2" t="s">
        <v>65</v>
      </c>
      <c r="F122" s="2" t="s">
        <v>409</v>
      </c>
      <c r="G122" s="2" t="s">
        <v>410</v>
      </c>
      <c r="H122" s="2" t="s">
        <v>411</v>
      </c>
      <c r="I122" s="3" t="s">
        <v>52</v>
      </c>
      <c r="J122" s="4">
        <v>27734.339999999997</v>
      </c>
      <c r="K122" s="4">
        <v>21937.199999999997</v>
      </c>
      <c r="L122" s="4" t="s">
        <v>37</v>
      </c>
      <c r="M122" s="6">
        <v>2500</v>
      </c>
      <c r="N122" s="2" t="s">
        <v>38</v>
      </c>
      <c r="O122" s="5" t="s">
        <v>39</v>
      </c>
      <c r="P122" s="6">
        <v>0</v>
      </c>
      <c r="Q122" s="6" t="s">
        <v>37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18500</v>
      </c>
      <c r="AA122" s="6" t="s">
        <v>730</v>
      </c>
      <c r="AB122" s="6">
        <v>0</v>
      </c>
      <c r="AC122" s="16">
        <v>0</v>
      </c>
      <c r="AD122" s="6">
        <v>0</v>
      </c>
      <c r="AE122" s="6">
        <f t="shared" si="2"/>
        <v>0</v>
      </c>
      <c r="AF122" s="4">
        <v>1624.3499999999997</v>
      </c>
      <c r="AG122" s="6" t="s">
        <v>37</v>
      </c>
      <c r="AH122" s="6" t="str">
        <f t="shared" si="3"/>
        <v>quincenal</v>
      </c>
      <c r="AI122" s="6" t="s">
        <v>37</v>
      </c>
      <c r="AO122" s="7"/>
    </row>
    <row r="123" spans="1:41" s="1" customFormat="1" ht="15">
      <c r="A123" s="2" t="s">
        <v>30</v>
      </c>
      <c r="B123" s="3">
        <v>306</v>
      </c>
      <c r="C123" s="2" t="s">
        <v>85</v>
      </c>
      <c r="D123" s="2" t="s">
        <v>412</v>
      </c>
      <c r="E123" s="2" t="s">
        <v>65</v>
      </c>
      <c r="F123" s="2" t="s">
        <v>327</v>
      </c>
      <c r="G123" s="2" t="s">
        <v>270</v>
      </c>
      <c r="H123" s="2" t="s">
        <v>413</v>
      </c>
      <c r="I123" s="3" t="s">
        <v>36</v>
      </c>
      <c r="J123" s="4">
        <v>44546.92999999999</v>
      </c>
      <c r="K123" s="4">
        <v>34051.719999999994</v>
      </c>
      <c r="L123" s="4" t="s">
        <v>37</v>
      </c>
      <c r="M123" s="6">
        <v>2500</v>
      </c>
      <c r="N123" s="2" t="s">
        <v>38</v>
      </c>
      <c r="O123" s="5" t="s">
        <v>39</v>
      </c>
      <c r="P123" s="6">
        <v>0</v>
      </c>
      <c r="Q123" s="6" t="s">
        <v>37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18500</v>
      </c>
      <c r="AA123" s="6" t="s">
        <v>730</v>
      </c>
      <c r="AB123" s="6">
        <v>0</v>
      </c>
      <c r="AC123" s="16">
        <v>0</v>
      </c>
      <c r="AD123" s="6">
        <v>0</v>
      </c>
      <c r="AE123" s="6">
        <f t="shared" si="2"/>
        <v>0</v>
      </c>
      <c r="AF123" s="4">
        <v>2504.38</v>
      </c>
      <c r="AG123" s="6" t="s">
        <v>37</v>
      </c>
      <c r="AH123" s="6" t="str">
        <f t="shared" si="3"/>
        <v>quincenal</v>
      </c>
      <c r="AI123" s="6" t="s">
        <v>37</v>
      </c>
      <c r="AO123" s="7"/>
    </row>
    <row r="124" spans="1:41" s="1" customFormat="1" ht="15">
      <c r="A124" s="2" t="s">
        <v>30</v>
      </c>
      <c r="B124" s="3">
        <v>305</v>
      </c>
      <c r="C124" s="2" t="s">
        <v>153</v>
      </c>
      <c r="D124" s="2" t="s">
        <v>580</v>
      </c>
      <c r="E124" s="2" t="s">
        <v>65</v>
      </c>
      <c r="F124" s="2" t="s">
        <v>666</v>
      </c>
      <c r="G124" s="2" t="s">
        <v>186</v>
      </c>
      <c r="H124" s="2" t="s">
        <v>667</v>
      </c>
      <c r="I124" s="3" t="s">
        <v>36</v>
      </c>
      <c r="J124" s="4">
        <v>43849.74</v>
      </c>
      <c r="K124" s="4">
        <v>33599.479999999996</v>
      </c>
      <c r="L124" s="4" t="s">
        <v>37</v>
      </c>
      <c r="M124" s="6">
        <v>2083.3333333333335</v>
      </c>
      <c r="N124" s="2" t="s">
        <v>38</v>
      </c>
      <c r="O124" s="5" t="s">
        <v>39</v>
      </c>
      <c r="P124" s="6">
        <v>0</v>
      </c>
      <c r="Q124" s="6" t="s">
        <v>37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15382.022471910113</v>
      </c>
      <c r="AA124" s="6" t="s">
        <v>730</v>
      </c>
      <c r="AB124" s="6">
        <v>0</v>
      </c>
      <c r="AC124" s="16">
        <v>0</v>
      </c>
      <c r="AD124" s="6">
        <v>0</v>
      </c>
      <c r="AE124" s="6">
        <f t="shared" si="2"/>
        <v>0</v>
      </c>
      <c r="AF124" s="4">
        <v>2058.725</v>
      </c>
      <c r="AG124" s="6" t="s">
        <v>37</v>
      </c>
      <c r="AH124" s="6" t="str">
        <f t="shared" si="3"/>
        <v>quincenal</v>
      </c>
      <c r="AI124" s="6" t="s">
        <v>37</v>
      </c>
      <c r="AO124" s="7"/>
    </row>
    <row r="125" spans="1:41" s="1" customFormat="1" ht="15">
      <c r="A125" s="2" t="s">
        <v>30</v>
      </c>
      <c r="B125" s="3">
        <v>701</v>
      </c>
      <c r="C125" s="2" t="s">
        <v>31</v>
      </c>
      <c r="D125" s="2" t="s">
        <v>220</v>
      </c>
      <c r="E125" s="2" t="s">
        <v>32</v>
      </c>
      <c r="F125" s="2" t="s">
        <v>414</v>
      </c>
      <c r="G125" s="2" t="s">
        <v>205</v>
      </c>
      <c r="H125" s="2" t="s">
        <v>415</v>
      </c>
      <c r="I125" s="3" t="s">
        <v>52</v>
      </c>
      <c r="J125" s="4">
        <v>223911.83999999997</v>
      </c>
      <c r="K125" s="4">
        <v>152904.65999999997</v>
      </c>
      <c r="L125" s="4" t="s">
        <v>37</v>
      </c>
      <c r="M125" s="6">
        <v>2500</v>
      </c>
      <c r="N125" s="2" t="s">
        <v>38</v>
      </c>
      <c r="O125" s="5" t="s">
        <v>39</v>
      </c>
      <c r="P125" s="6">
        <v>0</v>
      </c>
      <c r="Q125" s="6" t="s">
        <v>37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18500</v>
      </c>
      <c r="AA125" s="6" t="s">
        <v>730</v>
      </c>
      <c r="AB125" s="6">
        <v>0</v>
      </c>
      <c r="AC125" s="16">
        <v>0</v>
      </c>
      <c r="AD125" s="6">
        <v>11414.56</v>
      </c>
      <c r="AE125" s="6" t="s">
        <v>38</v>
      </c>
      <c r="AF125" s="4">
        <v>11379.13</v>
      </c>
      <c r="AG125" s="6" t="s">
        <v>37</v>
      </c>
      <c r="AH125" s="6" t="str">
        <f t="shared" si="3"/>
        <v>quincenal</v>
      </c>
      <c r="AI125" s="6" t="s">
        <v>37</v>
      </c>
      <c r="AO125" s="7"/>
    </row>
    <row r="126" spans="1:41" s="1" customFormat="1" ht="15">
      <c r="A126" s="2" t="s">
        <v>30</v>
      </c>
      <c r="B126" s="3">
        <v>403</v>
      </c>
      <c r="C126" s="2" t="s">
        <v>145</v>
      </c>
      <c r="D126" s="2" t="s">
        <v>416</v>
      </c>
      <c r="E126" s="2" t="s">
        <v>354</v>
      </c>
      <c r="F126" s="2" t="s">
        <v>417</v>
      </c>
      <c r="G126" s="2" t="s">
        <v>418</v>
      </c>
      <c r="H126" s="2" t="s">
        <v>76</v>
      </c>
      <c r="I126" s="3" t="s">
        <v>52</v>
      </c>
      <c r="J126" s="4">
        <v>54424.130000000005</v>
      </c>
      <c r="K126" s="4">
        <v>40861.50000000001</v>
      </c>
      <c r="L126" s="4" t="s">
        <v>37</v>
      </c>
      <c r="M126" s="6">
        <v>2500</v>
      </c>
      <c r="N126" s="2" t="s">
        <v>38</v>
      </c>
      <c r="O126" s="5" t="s">
        <v>39</v>
      </c>
      <c r="P126" s="6">
        <v>0</v>
      </c>
      <c r="Q126" s="6" t="s">
        <v>37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18500</v>
      </c>
      <c r="AA126" s="6" t="s">
        <v>730</v>
      </c>
      <c r="AB126" s="6">
        <v>0</v>
      </c>
      <c r="AC126" s="16">
        <v>0</v>
      </c>
      <c r="AD126" s="6">
        <v>0</v>
      </c>
      <c r="AE126" s="6">
        <f t="shared" si="2"/>
        <v>0</v>
      </c>
      <c r="AF126" s="4">
        <v>3015.1200000000003</v>
      </c>
      <c r="AG126" s="6" t="s">
        <v>37</v>
      </c>
      <c r="AH126" s="6" t="str">
        <f t="shared" si="3"/>
        <v>quincenal</v>
      </c>
      <c r="AI126" s="6" t="s">
        <v>37</v>
      </c>
      <c r="AO126" s="7"/>
    </row>
    <row r="127" spans="1:41" s="1" customFormat="1" ht="15">
      <c r="A127" s="2" t="s">
        <v>30</v>
      </c>
      <c r="B127" s="3">
        <v>205</v>
      </c>
      <c r="C127" s="2" t="s">
        <v>68</v>
      </c>
      <c r="D127" s="2" t="s">
        <v>419</v>
      </c>
      <c r="E127" s="2" t="s">
        <v>92</v>
      </c>
      <c r="F127" s="2" t="s">
        <v>420</v>
      </c>
      <c r="G127" s="2" t="s">
        <v>421</v>
      </c>
      <c r="H127" s="2" t="s">
        <v>422</v>
      </c>
      <c r="I127" s="3" t="s">
        <v>52</v>
      </c>
      <c r="J127" s="4">
        <v>27734.339999999997</v>
      </c>
      <c r="K127" s="4">
        <v>21937.199999999997</v>
      </c>
      <c r="L127" s="4" t="s">
        <v>37</v>
      </c>
      <c r="M127" s="6">
        <v>2500</v>
      </c>
      <c r="N127" s="2" t="s">
        <v>38</v>
      </c>
      <c r="O127" s="5" t="s">
        <v>39</v>
      </c>
      <c r="P127" s="6">
        <v>0</v>
      </c>
      <c r="Q127" s="6" t="s">
        <v>37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18500</v>
      </c>
      <c r="AA127" s="6" t="s">
        <v>730</v>
      </c>
      <c r="AB127" s="6">
        <v>0</v>
      </c>
      <c r="AC127" s="16">
        <v>0</v>
      </c>
      <c r="AD127" s="6">
        <v>0</v>
      </c>
      <c r="AE127" s="6">
        <f t="shared" si="2"/>
        <v>0</v>
      </c>
      <c r="AF127" s="4">
        <v>1624.3499999999997</v>
      </c>
      <c r="AG127" s="6" t="s">
        <v>37</v>
      </c>
      <c r="AH127" s="6" t="str">
        <f t="shared" si="3"/>
        <v>quincenal</v>
      </c>
      <c r="AI127" s="6" t="s">
        <v>37</v>
      </c>
      <c r="AO127" s="7"/>
    </row>
    <row r="128" spans="1:41" s="1" customFormat="1" ht="15">
      <c r="A128" s="2" t="s">
        <v>30</v>
      </c>
      <c r="B128" s="3">
        <v>204</v>
      </c>
      <c r="C128" s="2" t="s">
        <v>78</v>
      </c>
      <c r="D128" s="2" t="s">
        <v>242</v>
      </c>
      <c r="E128" s="2" t="s">
        <v>65</v>
      </c>
      <c r="F128" s="2" t="s">
        <v>423</v>
      </c>
      <c r="G128" s="2" t="s">
        <v>424</v>
      </c>
      <c r="H128" s="2" t="s">
        <v>425</v>
      </c>
      <c r="I128" s="3" t="s">
        <v>36</v>
      </c>
      <c r="J128" s="4">
        <v>26025.42</v>
      </c>
      <c r="K128" s="4">
        <v>20663.339999999997</v>
      </c>
      <c r="L128" s="4" t="s">
        <v>37</v>
      </c>
      <c r="M128" s="6">
        <v>2500</v>
      </c>
      <c r="N128" s="2" t="s">
        <v>38</v>
      </c>
      <c r="O128" s="5" t="s">
        <v>39</v>
      </c>
      <c r="P128" s="6">
        <v>0</v>
      </c>
      <c r="Q128" s="6" t="s">
        <v>37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18500</v>
      </c>
      <c r="AA128" s="6" t="s">
        <v>730</v>
      </c>
      <c r="AB128" s="6">
        <v>0</v>
      </c>
      <c r="AC128" s="16">
        <v>0</v>
      </c>
      <c r="AD128" s="6">
        <v>0</v>
      </c>
      <c r="AE128" s="6">
        <f t="shared" si="2"/>
        <v>0</v>
      </c>
      <c r="AF128" s="4">
        <v>1528.8100000000002</v>
      </c>
      <c r="AG128" s="6" t="s">
        <v>37</v>
      </c>
      <c r="AH128" s="6" t="str">
        <f t="shared" si="3"/>
        <v>quincenal</v>
      </c>
      <c r="AI128" s="6" t="s">
        <v>37</v>
      </c>
      <c r="AO128" s="7"/>
    </row>
    <row r="129" spans="1:41" s="1" customFormat="1" ht="15">
      <c r="A129" s="2" t="s">
        <v>30</v>
      </c>
      <c r="B129" s="3">
        <v>403</v>
      </c>
      <c r="C129" s="2" t="s">
        <v>145</v>
      </c>
      <c r="D129" s="2" t="s">
        <v>426</v>
      </c>
      <c r="E129" s="2" t="s">
        <v>192</v>
      </c>
      <c r="F129" s="2" t="s">
        <v>357</v>
      </c>
      <c r="G129" s="2" t="s">
        <v>427</v>
      </c>
      <c r="H129" s="2" t="s">
        <v>337</v>
      </c>
      <c r="I129" s="3" t="s">
        <v>36</v>
      </c>
      <c r="J129" s="4">
        <v>54424.130000000005</v>
      </c>
      <c r="K129" s="4">
        <v>40861.50000000001</v>
      </c>
      <c r="L129" s="4" t="s">
        <v>37</v>
      </c>
      <c r="M129" s="6">
        <v>2500</v>
      </c>
      <c r="N129" s="2" t="s">
        <v>38</v>
      </c>
      <c r="O129" s="5" t="s">
        <v>39</v>
      </c>
      <c r="P129" s="6">
        <v>0</v>
      </c>
      <c r="Q129" s="6" t="s">
        <v>37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18500</v>
      </c>
      <c r="AA129" s="6" t="s">
        <v>730</v>
      </c>
      <c r="AB129" s="6">
        <v>0</v>
      </c>
      <c r="AC129" s="16">
        <v>0</v>
      </c>
      <c r="AD129" s="6">
        <v>0</v>
      </c>
      <c r="AE129" s="6">
        <f t="shared" si="2"/>
        <v>0</v>
      </c>
      <c r="AF129" s="4">
        <v>3015.1200000000003</v>
      </c>
      <c r="AG129" s="6" t="s">
        <v>37</v>
      </c>
      <c r="AH129" s="6" t="str">
        <f t="shared" si="3"/>
        <v>quincenal</v>
      </c>
      <c r="AI129" s="6" t="s">
        <v>37</v>
      </c>
      <c r="AO129" s="7"/>
    </row>
    <row r="130" spans="1:41" s="1" customFormat="1" ht="15">
      <c r="A130" s="2" t="s">
        <v>30</v>
      </c>
      <c r="B130" s="3">
        <v>101</v>
      </c>
      <c r="C130" s="2" t="s">
        <v>290</v>
      </c>
      <c r="D130" s="2" t="s">
        <v>101</v>
      </c>
      <c r="E130" s="2" t="s">
        <v>142</v>
      </c>
      <c r="F130" s="2" t="s">
        <v>429</v>
      </c>
      <c r="G130" s="2" t="s">
        <v>46</v>
      </c>
      <c r="H130" s="2" t="s">
        <v>45</v>
      </c>
      <c r="I130" s="3" t="s">
        <v>36</v>
      </c>
      <c r="J130" s="4">
        <v>15152.14</v>
      </c>
      <c r="K130" s="4">
        <v>12223.65</v>
      </c>
      <c r="L130" s="4" t="s">
        <v>37</v>
      </c>
      <c r="M130" s="6">
        <v>2500</v>
      </c>
      <c r="N130" s="2" t="s">
        <v>38</v>
      </c>
      <c r="O130" s="5" t="s">
        <v>39</v>
      </c>
      <c r="P130" s="6">
        <v>0</v>
      </c>
      <c r="Q130" s="6" t="s">
        <v>37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18500</v>
      </c>
      <c r="AA130" s="6" t="s">
        <v>730</v>
      </c>
      <c r="AB130" s="6">
        <v>0</v>
      </c>
      <c r="AC130" s="16">
        <v>0</v>
      </c>
      <c r="AD130" s="6">
        <v>0</v>
      </c>
      <c r="AE130" s="6">
        <f t="shared" si="2"/>
        <v>0</v>
      </c>
      <c r="AF130" s="4">
        <v>908.875</v>
      </c>
      <c r="AG130" s="6" t="s">
        <v>37</v>
      </c>
      <c r="AH130" s="6" t="str">
        <f t="shared" si="3"/>
        <v>quincenal</v>
      </c>
      <c r="AI130" s="6" t="s">
        <v>37</v>
      </c>
      <c r="AO130" s="7"/>
    </row>
    <row r="131" spans="1:41" s="1" customFormat="1" ht="15">
      <c r="A131" s="2" t="s">
        <v>30</v>
      </c>
      <c r="B131" s="3">
        <v>408</v>
      </c>
      <c r="C131" s="2" t="s">
        <v>54</v>
      </c>
      <c r="D131" s="2" t="s">
        <v>54</v>
      </c>
      <c r="E131" s="2" t="s">
        <v>142</v>
      </c>
      <c r="F131" s="2" t="s">
        <v>430</v>
      </c>
      <c r="G131" s="2" t="s">
        <v>374</v>
      </c>
      <c r="H131" s="2" t="s">
        <v>431</v>
      </c>
      <c r="I131" s="3" t="s">
        <v>36</v>
      </c>
      <c r="J131" s="4">
        <v>80775.45999999999</v>
      </c>
      <c r="K131" s="4">
        <v>58971.759999999995</v>
      </c>
      <c r="L131" s="4" t="s">
        <v>37</v>
      </c>
      <c r="M131" s="6">
        <v>2500</v>
      </c>
      <c r="N131" s="2" t="s">
        <v>38</v>
      </c>
      <c r="O131" s="5" t="s">
        <v>39</v>
      </c>
      <c r="P131" s="6">
        <v>0</v>
      </c>
      <c r="Q131" s="6" t="s">
        <v>37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18500</v>
      </c>
      <c r="AA131" s="6" t="s">
        <v>730</v>
      </c>
      <c r="AB131" s="6">
        <v>0</v>
      </c>
      <c r="AC131" s="16">
        <v>0</v>
      </c>
      <c r="AD131" s="6">
        <v>0</v>
      </c>
      <c r="AE131" s="6">
        <f t="shared" si="2"/>
        <v>0</v>
      </c>
      <c r="AF131" s="4">
        <v>4356.59</v>
      </c>
      <c r="AG131" s="6" t="s">
        <v>37</v>
      </c>
      <c r="AH131" s="6" t="str">
        <f t="shared" si="3"/>
        <v>quincenal</v>
      </c>
      <c r="AI131" s="6" t="s">
        <v>37</v>
      </c>
      <c r="AO131" s="7"/>
    </row>
    <row r="132" spans="1:41" s="1" customFormat="1" ht="15">
      <c r="A132" s="2" t="s">
        <v>30</v>
      </c>
      <c r="B132" s="3">
        <v>503</v>
      </c>
      <c r="C132" s="2" t="s">
        <v>54</v>
      </c>
      <c r="D132" s="2" t="s">
        <v>121</v>
      </c>
      <c r="E132" s="2" t="s">
        <v>618</v>
      </c>
      <c r="F132" s="2" t="s">
        <v>432</v>
      </c>
      <c r="G132" s="2" t="s">
        <v>46</v>
      </c>
      <c r="H132" s="2" t="s">
        <v>433</v>
      </c>
      <c r="I132" s="3" t="s">
        <v>52</v>
      </c>
      <c r="J132" s="4">
        <v>95933.23000000001</v>
      </c>
      <c r="K132" s="4">
        <v>69169.56000000001</v>
      </c>
      <c r="L132" s="4" t="s">
        <v>37</v>
      </c>
      <c r="M132" s="6">
        <v>2500</v>
      </c>
      <c r="N132" s="2" t="s">
        <v>38</v>
      </c>
      <c r="O132" s="5" t="s">
        <v>39</v>
      </c>
      <c r="P132" s="6">
        <v>0</v>
      </c>
      <c r="Q132" s="6" t="s">
        <v>37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18500</v>
      </c>
      <c r="AA132" s="6" t="s">
        <v>730</v>
      </c>
      <c r="AB132" s="6">
        <v>0</v>
      </c>
      <c r="AC132" s="16">
        <v>0</v>
      </c>
      <c r="AD132" s="6">
        <v>0</v>
      </c>
      <c r="AE132" s="6">
        <f t="shared" si="2"/>
        <v>0</v>
      </c>
      <c r="AF132" s="4">
        <v>5100.87</v>
      </c>
      <c r="AG132" s="6" t="s">
        <v>37</v>
      </c>
      <c r="AH132" s="6" t="str">
        <f t="shared" si="3"/>
        <v>quincenal</v>
      </c>
      <c r="AI132" s="6" t="s">
        <v>37</v>
      </c>
      <c r="AO132" s="7"/>
    </row>
    <row r="133" spans="1:41" s="1" customFormat="1" ht="15">
      <c r="A133" s="2" t="s">
        <v>30</v>
      </c>
      <c r="B133" s="3">
        <v>508</v>
      </c>
      <c r="C133" s="2" t="s">
        <v>250</v>
      </c>
      <c r="D133" s="2" t="s">
        <v>434</v>
      </c>
      <c r="E133" s="2" t="s">
        <v>110</v>
      </c>
      <c r="F133" s="2" t="s">
        <v>435</v>
      </c>
      <c r="G133" s="2" t="s">
        <v>436</v>
      </c>
      <c r="H133" s="2" t="s">
        <v>141</v>
      </c>
      <c r="I133" s="3" t="s">
        <v>52</v>
      </c>
      <c r="J133" s="4">
        <v>134235.94</v>
      </c>
      <c r="K133" s="4">
        <v>93837.01000000001</v>
      </c>
      <c r="L133" s="4" t="s">
        <v>37</v>
      </c>
      <c r="M133" s="6">
        <v>2500</v>
      </c>
      <c r="N133" s="2" t="s">
        <v>38</v>
      </c>
      <c r="O133" s="5" t="s">
        <v>39</v>
      </c>
      <c r="P133" s="6">
        <v>0</v>
      </c>
      <c r="Q133" s="6" t="s">
        <v>37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18500</v>
      </c>
      <c r="AA133" s="6" t="s">
        <v>730</v>
      </c>
      <c r="AB133" s="6">
        <v>0</v>
      </c>
      <c r="AC133" s="16">
        <v>0</v>
      </c>
      <c r="AD133" s="6">
        <v>0</v>
      </c>
      <c r="AE133" s="6">
        <f t="shared" si="2"/>
        <v>0</v>
      </c>
      <c r="AF133" s="4">
        <v>6949.05</v>
      </c>
      <c r="AG133" s="6" t="s">
        <v>37</v>
      </c>
      <c r="AH133" s="6" t="str">
        <f t="shared" si="3"/>
        <v>quincenal</v>
      </c>
      <c r="AI133" s="6" t="s">
        <v>37</v>
      </c>
      <c r="AO133" s="7"/>
    </row>
    <row r="134" spans="1:41" s="1" customFormat="1" ht="15">
      <c r="A134" s="2" t="s">
        <v>30</v>
      </c>
      <c r="B134" s="3">
        <v>306</v>
      </c>
      <c r="C134" s="2" t="s">
        <v>85</v>
      </c>
      <c r="D134" s="2" t="s">
        <v>437</v>
      </c>
      <c r="E134" s="2" t="s">
        <v>102</v>
      </c>
      <c r="F134" s="2" t="s">
        <v>438</v>
      </c>
      <c r="G134" s="2" t="s">
        <v>62</v>
      </c>
      <c r="H134" s="2" t="s">
        <v>439</v>
      </c>
      <c r="I134" s="3" t="s">
        <v>52</v>
      </c>
      <c r="J134" s="4">
        <v>44546.92999999999</v>
      </c>
      <c r="K134" s="4">
        <v>34051.719999999994</v>
      </c>
      <c r="L134" s="4" t="s">
        <v>37</v>
      </c>
      <c r="M134" s="6">
        <v>2500</v>
      </c>
      <c r="N134" s="2" t="s">
        <v>38</v>
      </c>
      <c r="O134" s="5" t="s">
        <v>39</v>
      </c>
      <c r="P134" s="6">
        <v>0</v>
      </c>
      <c r="Q134" s="6" t="s">
        <v>37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18500</v>
      </c>
      <c r="AA134" s="6" t="s">
        <v>730</v>
      </c>
      <c r="AB134" s="6">
        <v>0</v>
      </c>
      <c r="AC134" s="16">
        <v>0</v>
      </c>
      <c r="AD134" s="6">
        <v>0</v>
      </c>
      <c r="AE134" s="6">
        <f t="shared" si="2"/>
        <v>0</v>
      </c>
      <c r="AF134" s="4">
        <v>2504.38</v>
      </c>
      <c r="AG134" s="6" t="s">
        <v>37</v>
      </c>
      <c r="AH134" s="6" t="str">
        <f t="shared" si="3"/>
        <v>quincenal</v>
      </c>
      <c r="AI134" s="6" t="s">
        <v>37</v>
      </c>
      <c r="AO134" s="7"/>
    </row>
    <row r="135" spans="1:41" s="1" customFormat="1" ht="15">
      <c r="A135" s="2" t="s">
        <v>30</v>
      </c>
      <c r="B135" s="3">
        <v>508</v>
      </c>
      <c r="C135" s="2" t="s">
        <v>250</v>
      </c>
      <c r="D135" s="2" t="s">
        <v>440</v>
      </c>
      <c r="E135" s="2" t="s">
        <v>110</v>
      </c>
      <c r="F135" s="2" t="s">
        <v>441</v>
      </c>
      <c r="G135" s="2" t="s">
        <v>35</v>
      </c>
      <c r="H135" s="2" t="s">
        <v>45</v>
      </c>
      <c r="I135" s="3" t="s">
        <v>36</v>
      </c>
      <c r="J135" s="4">
        <v>134235.94</v>
      </c>
      <c r="K135" s="4">
        <v>93837.01000000001</v>
      </c>
      <c r="L135" s="4" t="s">
        <v>37</v>
      </c>
      <c r="M135" s="6">
        <v>2500</v>
      </c>
      <c r="N135" s="2" t="s">
        <v>38</v>
      </c>
      <c r="O135" s="5" t="s">
        <v>39</v>
      </c>
      <c r="P135" s="6">
        <v>0</v>
      </c>
      <c r="Q135" s="6" t="s">
        <v>37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18500</v>
      </c>
      <c r="AA135" s="6" t="s">
        <v>730</v>
      </c>
      <c r="AB135" s="6">
        <v>0</v>
      </c>
      <c r="AC135" s="16">
        <v>0</v>
      </c>
      <c r="AD135" s="6">
        <v>7609.65</v>
      </c>
      <c r="AE135" s="6" t="s">
        <v>38</v>
      </c>
      <c r="AF135" s="4">
        <v>6949.05</v>
      </c>
      <c r="AG135" s="6" t="s">
        <v>37</v>
      </c>
      <c r="AH135" s="6" t="str">
        <f t="shared" si="3"/>
        <v>quincenal</v>
      </c>
      <c r="AI135" s="6" t="s">
        <v>37</v>
      </c>
      <c r="AO135" s="7"/>
    </row>
    <row r="136" spans="1:41" s="1" customFormat="1" ht="15">
      <c r="A136" s="2" t="s">
        <v>30</v>
      </c>
      <c r="B136" s="3">
        <v>302</v>
      </c>
      <c r="C136" s="2" t="s">
        <v>63</v>
      </c>
      <c r="D136" s="2" t="s">
        <v>630</v>
      </c>
      <c r="E136" s="2" t="s">
        <v>442</v>
      </c>
      <c r="F136" s="2" t="s">
        <v>443</v>
      </c>
      <c r="G136" s="2" t="s">
        <v>164</v>
      </c>
      <c r="H136" s="2" t="s">
        <v>194</v>
      </c>
      <c r="I136" s="3" t="s">
        <v>52</v>
      </c>
      <c r="J136" s="4">
        <v>34415.310000000005</v>
      </c>
      <c r="K136" s="4">
        <v>26874.860000000004</v>
      </c>
      <c r="L136" s="4" t="s">
        <v>37</v>
      </c>
      <c r="M136" s="6">
        <v>2500</v>
      </c>
      <c r="N136" s="2" t="s">
        <v>38</v>
      </c>
      <c r="O136" s="5" t="s">
        <v>39</v>
      </c>
      <c r="P136" s="6">
        <v>0</v>
      </c>
      <c r="Q136" s="6" t="s">
        <v>37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18500</v>
      </c>
      <c r="AA136" s="6" t="s">
        <v>730</v>
      </c>
      <c r="AB136" s="6">
        <v>0</v>
      </c>
      <c r="AC136" s="16">
        <v>0</v>
      </c>
      <c r="AD136" s="6">
        <v>0</v>
      </c>
      <c r="AE136" s="6">
        <f aca="true" t="shared" si="4" ref="AE136:AE199">+AD136/3</f>
        <v>0</v>
      </c>
      <c r="AF136" s="4">
        <v>1984.41</v>
      </c>
      <c r="AG136" s="6" t="s">
        <v>37</v>
      </c>
      <c r="AH136" s="6" t="str">
        <f aca="true" t="shared" si="5" ref="AH136:AH199">IF(AF136=0,"Ninguna","quincenal")</f>
        <v>quincenal</v>
      </c>
      <c r="AI136" s="6" t="s">
        <v>37</v>
      </c>
      <c r="AO136" s="7"/>
    </row>
    <row r="137" spans="1:41" s="1" customFormat="1" ht="15">
      <c r="A137" s="2" t="s">
        <v>30</v>
      </c>
      <c r="B137" s="3">
        <v>504</v>
      </c>
      <c r="C137" s="2" t="s">
        <v>444</v>
      </c>
      <c r="D137" s="2" t="s">
        <v>121</v>
      </c>
      <c r="E137" s="2" t="s">
        <v>142</v>
      </c>
      <c r="F137" s="2" t="s">
        <v>394</v>
      </c>
      <c r="G137" s="2" t="s">
        <v>80</v>
      </c>
      <c r="H137" s="2" t="s">
        <v>445</v>
      </c>
      <c r="I137" s="3" t="s">
        <v>52</v>
      </c>
      <c r="J137" s="4">
        <v>104194.88</v>
      </c>
      <c r="K137" s="4">
        <v>74612.55</v>
      </c>
      <c r="L137" s="4" t="s">
        <v>37</v>
      </c>
      <c r="M137" s="6">
        <v>2500</v>
      </c>
      <c r="N137" s="2" t="s">
        <v>38</v>
      </c>
      <c r="O137" s="5" t="s">
        <v>39</v>
      </c>
      <c r="P137" s="6">
        <v>0</v>
      </c>
      <c r="Q137" s="6" t="s">
        <v>37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18500</v>
      </c>
      <c r="AA137" s="6" t="s">
        <v>730</v>
      </c>
      <c r="AB137" s="6">
        <v>0</v>
      </c>
      <c r="AC137" s="16">
        <v>0</v>
      </c>
      <c r="AD137" s="6">
        <v>0</v>
      </c>
      <c r="AE137" s="6">
        <f t="shared" si="4"/>
        <v>0</v>
      </c>
      <c r="AF137" s="4">
        <v>3671.48</v>
      </c>
      <c r="AG137" s="6" t="s">
        <v>37</v>
      </c>
      <c r="AH137" s="6" t="str">
        <f t="shared" si="5"/>
        <v>quincenal</v>
      </c>
      <c r="AI137" s="6" t="s">
        <v>37</v>
      </c>
      <c r="AO137" s="7"/>
    </row>
    <row r="138" spans="1:41" s="1" customFormat="1" ht="15">
      <c r="A138" s="2" t="s">
        <v>30</v>
      </c>
      <c r="B138" s="3">
        <v>201</v>
      </c>
      <c r="C138" s="2" t="s">
        <v>114</v>
      </c>
      <c r="D138" s="2" t="s">
        <v>115</v>
      </c>
      <c r="E138" s="2" t="s">
        <v>136</v>
      </c>
      <c r="F138" s="2" t="s">
        <v>447</v>
      </c>
      <c r="G138" s="2" t="s">
        <v>448</v>
      </c>
      <c r="H138" s="2" t="s">
        <v>449</v>
      </c>
      <c r="I138" s="3" t="s">
        <v>52</v>
      </c>
      <c r="J138" s="4">
        <v>19098.100000000002</v>
      </c>
      <c r="K138" s="4">
        <v>15310.050000000003</v>
      </c>
      <c r="L138" s="4" t="s">
        <v>37</v>
      </c>
      <c r="M138" s="6">
        <v>2500</v>
      </c>
      <c r="N138" s="2" t="s">
        <v>38</v>
      </c>
      <c r="O138" s="5" t="s">
        <v>39</v>
      </c>
      <c r="P138" s="6">
        <v>0</v>
      </c>
      <c r="Q138" s="6" t="s">
        <v>37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18500</v>
      </c>
      <c r="AA138" s="6" t="s">
        <v>730</v>
      </c>
      <c r="AB138" s="6">
        <v>0</v>
      </c>
      <c r="AC138" s="16">
        <v>0</v>
      </c>
      <c r="AD138" s="6">
        <v>0</v>
      </c>
      <c r="AE138" s="6">
        <f t="shared" si="4"/>
        <v>0</v>
      </c>
      <c r="AF138" s="4">
        <v>1133.32</v>
      </c>
      <c r="AG138" s="6" t="s">
        <v>37</v>
      </c>
      <c r="AH138" s="6" t="str">
        <f t="shared" si="5"/>
        <v>quincenal</v>
      </c>
      <c r="AI138" s="6" t="s">
        <v>37</v>
      </c>
      <c r="AO138" s="7"/>
    </row>
    <row r="139" spans="1:41" s="1" customFormat="1" ht="15">
      <c r="A139" s="2" t="s">
        <v>30</v>
      </c>
      <c r="B139" s="3">
        <v>306</v>
      </c>
      <c r="C139" s="2" t="s">
        <v>85</v>
      </c>
      <c r="D139" s="2" t="s">
        <v>450</v>
      </c>
      <c r="E139" s="2" t="s">
        <v>136</v>
      </c>
      <c r="F139" s="2" t="s">
        <v>451</v>
      </c>
      <c r="G139" s="2" t="s">
        <v>452</v>
      </c>
      <c r="H139" s="2" t="s">
        <v>413</v>
      </c>
      <c r="I139" s="3" t="s">
        <v>36</v>
      </c>
      <c r="J139" s="4">
        <v>44546.92999999999</v>
      </c>
      <c r="K139" s="4">
        <v>34051.719999999994</v>
      </c>
      <c r="L139" s="4" t="s">
        <v>37</v>
      </c>
      <c r="M139" s="6">
        <v>2500</v>
      </c>
      <c r="N139" s="2" t="s">
        <v>38</v>
      </c>
      <c r="O139" s="5" t="s">
        <v>39</v>
      </c>
      <c r="P139" s="6">
        <v>0</v>
      </c>
      <c r="Q139" s="6" t="s">
        <v>37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18500</v>
      </c>
      <c r="AA139" s="6" t="s">
        <v>730</v>
      </c>
      <c r="AB139" s="6">
        <v>0</v>
      </c>
      <c r="AC139" s="16">
        <v>0</v>
      </c>
      <c r="AD139" s="6">
        <v>0</v>
      </c>
      <c r="AE139" s="6">
        <f t="shared" si="4"/>
        <v>0</v>
      </c>
      <c r="AF139" s="4">
        <v>2504.38</v>
      </c>
      <c r="AG139" s="6" t="s">
        <v>37</v>
      </c>
      <c r="AH139" s="6" t="str">
        <f t="shared" si="5"/>
        <v>quincenal</v>
      </c>
      <c r="AI139" s="6" t="s">
        <v>37</v>
      </c>
      <c r="AO139" s="7"/>
    </row>
    <row r="140" spans="1:41" s="1" customFormat="1" ht="15">
      <c r="A140" s="2" t="s">
        <v>30</v>
      </c>
      <c r="B140" s="3">
        <v>408</v>
      </c>
      <c r="C140" s="2" t="s">
        <v>453</v>
      </c>
      <c r="D140" s="2" t="s">
        <v>454</v>
      </c>
      <c r="E140" s="2" t="s">
        <v>74</v>
      </c>
      <c r="F140" s="2" t="s">
        <v>455</v>
      </c>
      <c r="G140" s="2" t="s">
        <v>310</v>
      </c>
      <c r="H140" s="2" t="s">
        <v>46</v>
      </c>
      <c r="I140" s="3" t="s">
        <v>36</v>
      </c>
      <c r="J140" s="4">
        <v>80775.45999999999</v>
      </c>
      <c r="K140" s="4">
        <v>58971.759999999995</v>
      </c>
      <c r="L140" s="4" t="s">
        <v>37</v>
      </c>
      <c r="M140" s="6">
        <v>2500</v>
      </c>
      <c r="N140" s="2" t="s">
        <v>38</v>
      </c>
      <c r="O140" s="5" t="s">
        <v>39</v>
      </c>
      <c r="P140" s="6">
        <v>0</v>
      </c>
      <c r="Q140" s="6" t="s">
        <v>37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18500</v>
      </c>
      <c r="AA140" s="6" t="s">
        <v>730</v>
      </c>
      <c r="AB140" s="6">
        <v>0</v>
      </c>
      <c r="AC140" s="16">
        <v>0</v>
      </c>
      <c r="AD140" s="6">
        <v>0</v>
      </c>
      <c r="AE140" s="6">
        <f t="shared" si="4"/>
        <v>0</v>
      </c>
      <c r="AF140" s="4">
        <v>4356.59</v>
      </c>
      <c r="AG140" s="6" t="s">
        <v>37</v>
      </c>
      <c r="AH140" s="6" t="str">
        <f t="shared" si="5"/>
        <v>quincenal</v>
      </c>
      <c r="AI140" s="6" t="s">
        <v>37</v>
      </c>
      <c r="AO140" s="7"/>
    </row>
    <row r="141" spans="1:41" s="1" customFormat="1" ht="15">
      <c r="A141" s="2" t="s">
        <v>30</v>
      </c>
      <c r="B141" s="3">
        <v>508</v>
      </c>
      <c r="C141" s="2" t="s">
        <v>250</v>
      </c>
      <c r="D141" s="2" t="s">
        <v>456</v>
      </c>
      <c r="E141" s="2" t="s">
        <v>110</v>
      </c>
      <c r="F141" s="2" t="s">
        <v>457</v>
      </c>
      <c r="G141" s="2" t="s">
        <v>46</v>
      </c>
      <c r="H141" s="2" t="s">
        <v>182</v>
      </c>
      <c r="I141" s="3" t="s">
        <v>52</v>
      </c>
      <c r="J141" s="4">
        <v>134235.94</v>
      </c>
      <c r="K141" s="4">
        <v>93837.01000000001</v>
      </c>
      <c r="L141" s="4" t="s">
        <v>37</v>
      </c>
      <c r="M141" s="6">
        <v>2500</v>
      </c>
      <c r="N141" s="2" t="s">
        <v>38</v>
      </c>
      <c r="O141" s="5" t="s">
        <v>39</v>
      </c>
      <c r="P141" s="6">
        <v>0</v>
      </c>
      <c r="Q141" s="6" t="s">
        <v>37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18500</v>
      </c>
      <c r="AA141" s="6" t="s">
        <v>730</v>
      </c>
      <c r="AB141" s="6">
        <v>0</v>
      </c>
      <c r="AC141" s="16">
        <v>0</v>
      </c>
      <c r="AD141" s="6">
        <v>50358</v>
      </c>
      <c r="AE141" s="6" t="s">
        <v>731</v>
      </c>
      <c r="AF141" s="4">
        <v>6949.05</v>
      </c>
      <c r="AG141" s="6" t="s">
        <v>37</v>
      </c>
      <c r="AH141" s="6" t="str">
        <f t="shared" si="5"/>
        <v>quincenal</v>
      </c>
      <c r="AI141" s="6" t="s">
        <v>37</v>
      </c>
      <c r="AO141" s="7"/>
    </row>
    <row r="142" spans="1:41" s="1" customFormat="1" ht="15">
      <c r="A142" s="2" t="s">
        <v>30</v>
      </c>
      <c r="B142" s="3">
        <v>405</v>
      </c>
      <c r="C142" s="2" t="s">
        <v>183</v>
      </c>
      <c r="D142" s="2" t="s">
        <v>312</v>
      </c>
      <c r="E142" s="2" t="s">
        <v>142</v>
      </c>
      <c r="F142" s="2" t="s">
        <v>459</v>
      </c>
      <c r="G142" s="2" t="s">
        <v>182</v>
      </c>
      <c r="H142" s="2" t="s">
        <v>460</v>
      </c>
      <c r="I142" s="3" t="s">
        <v>52</v>
      </c>
      <c r="J142" s="4">
        <v>62080.810000000005</v>
      </c>
      <c r="K142" s="4">
        <v>46151.340000000004</v>
      </c>
      <c r="L142" s="4" t="s">
        <v>37</v>
      </c>
      <c r="M142" s="6">
        <v>2500</v>
      </c>
      <c r="N142" s="2" t="s">
        <v>38</v>
      </c>
      <c r="O142" s="5" t="s">
        <v>39</v>
      </c>
      <c r="P142" s="6">
        <v>0</v>
      </c>
      <c r="Q142" s="6" t="s">
        <v>37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18500</v>
      </c>
      <c r="AA142" s="6" t="s">
        <v>730</v>
      </c>
      <c r="AB142" s="6">
        <v>0</v>
      </c>
      <c r="AC142" s="16">
        <v>0</v>
      </c>
      <c r="AD142" s="6">
        <v>0</v>
      </c>
      <c r="AE142" s="6">
        <f t="shared" si="4"/>
        <v>0</v>
      </c>
      <c r="AF142" s="4">
        <v>3411.27</v>
      </c>
      <c r="AG142" s="6" t="s">
        <v>37</v>
      </c>
      <c r="AH142" s="6" t="str">
        <f t="shared" si="5"/>
        <v>quincenal</v>
      </c>
      <c r="AI142" s="6" t="s">
        <v>37</v>
      </c>
      <c r="AO142" s="7"/>
    </row>
    <row r="143" spans="1:41" s="1" customFormat="1" ht="15">
      <c r="A143" s="2" t="s">
        <v>30</v>
      </c>
      <c r="B143" s="3">
        <v>306</v>
      </c>
      <c r="C143" s="2" t="s">
        <v>85</v>
      </c>
      <c r="D143" s="2" t="s">
        <v>461</v>
      </c>
      <c r="E143" s="2" t="s">
        <v>136</v>
      </c>
      <c r="F143" s="2" t="s">
        <v>462</v>
      </c>
      <c r="G143" s="2" t="s">
        <v>210</v>
      </c>
      <c r="H143" s="2" t="s">
        <v>463</v>
      </c>
      <c r="I143" s="3" t="s">
        <v>36</v>
      </c>
      <c r="J143" s="4">
        <v>44546.92999999999</v>
      </c>
      <c r="K143" s="4">
        <v>34051.719999999994</v>
      </c>
      <c r="L143" s="4" t="s">
        <v>37</v>
      </c>
      <c r="M143" s="6">
        <v>2500</v>
      </c>
      <c r="N143" s="2" t="s">
        <v>38</v>
      </c>
      <c r="O143" s="5" t="s">
        <v>39</v>
      </c>
      <c r="P143" s="6">
        <v>0</v>
      </c>
      <c r="Q143" s="6" t="s">
        <v>37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18500</v>
      </c>
      <c r="AA143" s="6" t="s">
        <v>730</v>
      </c>
      <c r="AB143" s="6">
        <v>0</v>
      </c>
      <c r="AC143" s="16">
        <v>0</v>
      </c>
      <c r="AD143" s="6">
        <v>0</v>
      </c>
      <c r="AE143" s="6">
        <f t="shared" si="4"/>
        <v>0</v>
      </c>
      <c r="AF143" s="4">
        <v>834.79</v>
      </c>
      <c r="AG143" s="6" t="s">
        <v>37</v>
      </c>
      <c r="AH143" s="6" t="str">
        <f t="shared" si="5"/>
        <v>quincenal</v>
      </c>
      <c r="AI143" s="6" t="s">
        <v>37</v>
      </c>
      <c r="AO143" s="7"/>
    </row>
    <row r="144" spans="1:41" s="1" customFormat="1" ht="15">
      <c r="A144" s="2" t="s">
        <v>30</v>
      </c>
      <c r="B144" s="3">
        <v>406</v>
      </c>
      <c r="C144" s="2" t="s">
        <v>631</v>
      </c>
      <c r="D144" s="2" t="s">
        <v>466</v>
      </c>
      <c r="E144" s="2" t="s">
        <v>142</v>
      </c>
      <c r="F144" s="2" t="s">
        <v>467</v>
      </c>
      <c r="G144" s="2" t="s">
        <v>80</v>
      </c>
      <c r="H144" s="2" t="s">
        <v>83</v>
      </c>
      <c r="I144" s="3" t="s">
        <v>36</v>
      </c>
      <c r="J144" s="4">
        <v>62791.95</v>
      </c>
      <c r="K144" s="4">
        <v>46613.78999999999</v>
      </c>
      <c r="L144" s="4" t="s">
        <v>37</v>
      </c>
      <c r="M144" s="6">
        <v>2500</v>
      </c>
      <c r="N144" s="2" t="s">
        <v>38</v>
      </c>
      <c r="O144" s="5" t="s">
        <v>39</v>
      </c>
      <c r="P144" s="6">
        <v>0</v>
      </c>
      <c r="Q144" s="6" t="s">
        <v>37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18500</v>
      </c>
      <c r="AA144" s="6" t="s">
        <v>730</v>
      </c>
      <c r="AB144" s="6">
        <v>0</v>
      </c>
      <c r="AC144" s="16">
        <v>0</v>
      </c>
      <c r="AD144" s="6">
        <v>0</v>
      </c>
      <c r="AE144" s="6">
        <f t="shared" si="4"/>
        <v>0</v>
      </c>
      <c r="AF144" s="4">
        <v>3444.8799999999997</v>
      </c>
      <c r="AG144" s="6" t="s">
        <v>37</v>
      </c>
      <c r="AH144" s="6" t="str">
        <f t="shared" si="5"/>
        <v>quincenal</v>
      </c>
      <c r="AI144" s="6" t="s">
        <v>37</v>
      </c>
      <c r="AO144" s="7"/>
    </row>
    <row r="145" spans="1:41" s="1" customFormat="1" ht="15">
      <c r="A145" s="2" t="s">
        <v>30</v>
      </c>
      <c r="B145" s="3">
        <v>306</v>
      </c>
      <c r="C145" s="2" t="s">
        <v>85</v>
      </c>
      <c r="D145" s="2" t="s">
        <v>468</v>
      </c>
      <c r="E145" s="2" t="s">
        <v>65</v>
      </c>
      <c r="F145" s="2" t="s">
        <v>469</v>
      </c>
      <c r="G145" s="2" t="s">
        <v>449</v>
      </c>
      <c r="H145" s="2" t="s">
        <v>470</v>
      </c>
      <c r="I145" s="3" t="s">
        <v>52</v>
      </c>
      <c r="J145" s="4">
        <v>44546.92999999999</v>
      </c>
      <c r="K145" s="4">
        <v>34051.719999999994</v>
      </c>
      <c r="L145" s="4" t="s">
        <v>37</v>
      </c>
      <c r="M145" s="6">
        <v>2500</v>
      </c>
      <c r="N145" s="2" t="s">
        <v>38</v>
      </c>
      <c r="O145" s="5" t="s">
        <v>39</v>
      </c>
      <c r="P145" s="6">
        <v>0</v>
      </c>
      <c r="Q145" s="6" t="s">
        <v>37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18500</v>
      </c>
      <c r="AA145" s="6" t="s">
        <v>730</v>
      </c>
      <c r="AB145" s="6">
        <v>0</v>
      </c>
      <c r="AC145" s="16">
        <v>0</v>
      </c>
      <c r="AD145" s="6">
        <v>0</v>
      </c>
      <c r="AE145" s="6">
        <f t="shared" si="4"/>
        <v>0</v>
      </c>
      <c r="AF145" s="4">
        <v>2504.38</v>
      </c>
      <c r="AG145" s="6" t="s">
        <v>37</v>
      </c>
      <c r="AH145" s="6" t="str">
        <f t="shared" si="5"/>
        <v>quincenal</v>
      </c>
      <c r="AI145" s="6" t="s">
        <v>37</v>
      </c>
      <c r="AO145" s="7"/>
    </row>
    <row r="146" spans="1:41" s="1" customFormat="1" ht="15">
      <c r="A146" s="2" t="s">
        <v>30</v>
      </c>
      <c r="B146" s="3">
        <v>101</v>
      </c>
      <c r="C146" s="2" t="s">
        <v>290</v>
      </c>
      <c r="D146" s="2" t="s">
        <v>101</v>
      </c>
      <c r="E146" s="2" t="s">
        <v>70</v>
      </c>
      <c r="F146" s="2" t="s">
        <v>471</v>
      </c>
      <c r="G146" s="2" t="s">
        <v>472</v>
      </c>
      <c r="H146" s="2" t="s">
        <v>473</v>
      </c>
      <c r="I146" s="3" t="s">
        <v>36</v>
      </c>
      <c r="J146" s="4">
        <v>15152.14</v>
      </c>
      <c r="K146" s="4">
        <v>12223.65</v>
      </c>
      <c r="L146" s="4" t="s">
        <v>37</v>
      </c>
      <c r="M146" s="6">
        <v>2500</v>
      </c>
      <c r="N146" s="2" t="s">
        <v>38</v>
      </c>
      <c r="O146" s="5" t="s">
        <v>39</v>
      </c>
      <c r="P146" s="6">
        <v>0</v>
      </c>
      <c r="Q146" s="6" t="s">
        <v>37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18500</v>
      </c>
      <c r="AA146" s="6" t="s">
        <v>730</v>
      </c>
      <c r="AB146" s="6">
        <v>0</v>
      </c>
      <c r="AC146" s="16">
        <v>0</v>
      </c>
      <c r="AD146" s="6">
        <v>0</v>
      </c>
      <c r="AE146" s="6">
        <f t="shared" si="4"/>
        <v>0</v>
      </c>
      <c r="AF146" s="4">
        <v>601.24</v>
      </c>
      <c r="AG146" s="6" t="s">
        <v>37</v>
      </c>
      <c r="AH146" s="6" t="str">
        <f t="shared" si="5"/>
        <v>quincenal</v>
      </c>
      <c r="AI146" s="6" t="s">
        <v>37</v>
      </c>
      <c r="AO146" s="7"/>
    </row>
    <row r="147" spans="1:41" s="1" customFormat="1" ht="15">
      <c r="A147" s="2" t="s">
        <v>30</v>
      </c>
      <c r="B147" s="3">
        <v>302</v>
      </c>
      <c r="C147" s="2" t="s">
        <v>63</v>
      </c>
      <c r="D147" s="2" t="s">
        <v>474</v>
      </c>
      <c r="E147" s="2" t="s">
        <v>228</v>
      </c>
      <c r="F147" s="2" t="s">
        <v>322</v>
      </c>
      <c r="G147" s="2" t="s">
        <v>475</v>
      </c>
      <c r="H147" s="2" t="s">
        <v>125</v>
      </c>
      <c r="I147" s="3" t="s">
        <v>52</v>
      </c>
      <c r="J147" s="4">
        <v>34415.310000000005</v>
      </c>
      <c r="K147" s="4">
        <v>26874.860000000004</v>
      </c>
      <c r="L147" s="4" t="s">
        <v>37</v>
      </c>
      <c r="M147" s="6">
        <v>2500</v>
      </c>
      <c r="N147" s="2" t="s">
        <v>38</v>
      </c>
      <c r="O147" s="5" t="s">
        <v>39</v>
      </c>
      <c r="P147" s="6">
        <v>0</v>
      </c>
      <c r="Q147" s="6" t="s">
        <v>37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18500</v>
      </c>
      <c r="AA147" s="6" t="s">
        <v>730</v>
      </c>
      <c r="AB147" s="6">
        <v>0</v>
      </c>
      <c r="AC147" s="16">
        <v>0</v>
      </c>
      <c r="AD147" s="6">
        <v>0</v>
      </c>
      <c r="AE147" s="6">
        <f t="shared" si="4"/>
        <v>0</v>
      </c>
      <c r="AF147" s="4">
        <v>1984.41</v>
      </c>
      <c r="AG147" s="6" t="s">
        <v>37</v>
      </c>
      <c r="AH147" s="6" t="str">
        <f t="shared" si="5"/>
        <v>quincenal</v>
      </c>
      <c r="AI147" s="6" t="s">
        <v>37</v>
      </c>
      <c r="AO147" s="7"/>
    </row>
    <row r="148" spans="1:41" s="1" customFormat="1" ht="15">
      <c r="A148" s="2" t="s">
        <v>30</v>
      </c>
      <c r="B148" s="3">
        <v>403</v>
      </c>
      <c r="C148" s="2" t="s">
        <v>476</v>
      </c>
      <c r="D148" s="2" t="s">
        <v>477</v>
      </c>
      <c r="E148" s="2" t="s">
        <v>65</v>
      </c>
      <c r="F148" s="2" t="s">
        <v>478</v>
      </c>
      <c r="G148" s="2" t="s">
        <v>479</v>
      </c>
      <c r="H148" s="2" t="s">
        <v>480</v>
      </c>
      <c r="I148" s="3" t="s">
        <v>36</v>
      </c>
      <c r="J148" s="4">
        <v>54424.130000000005</v>
      </c>
      <c r="K148" s="4">
        <v>40861.50000000001</v>
      </c>
      <c r="L148" s="4" t="s">
        <v>37</v>
      </c>
      <c r="M148" s="6">
        <v>2500</v>
      </c>
      <c r="N148" s="2" t="s">
        <v>38</v>
      </c>
      <c r="O148" s="5" t="s">
        <v>39</v>
      </c>
      <c r="P148" s="6">
        <v>0</v>
      </c>
      <c r="Q148" s="6" t="s">
        <v>37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18500</v>
      </c>
      <c r="AA148" s="6" t="s">
        <v>730</v>
      </c>
      <c r="AB148" s="6">
        <v>0</v>
      </c>
      <c r="AC148" s="16">
        <v>0</v>
      </c>
      <c r="AD148" s="6">
        <v>0</v>
      </c>
      <c r="AE148" s="6">
        <f t="shared" si="4"/>
        <v>0</v>
      </c>
      <c r="AF148" s="4">
        <v>3015.1200000000003</v>
      </c>
      <c r="AG148" s="6" t="s">
        <v>37</v>
      </c>
      <c r="AH148" s="6" t="str">
        <f t="shared" si="5"/>
        <v>quincenal</v>
      </c>
      <c r="AI148" s="6" t="s">
        <v>37</v>
      </c>
      <c r="AO148" s="7"/>
    </row>
    <row r="149" spans="1:41" s="1" customFormat="1" ht="15">
      <c r="A149" s="2" t="s">
        <v>30</v>
      </c>
      <c r="B149" s="3">
        <v>508</v>
      </c>
      <c r="C149" s="2" t="s">
        <v>178</v>
      </c>
      <c r="D149" s="2" t="s">
        <v>179</v>
      </c>
      <c r="E149" s="2" t="s">
        <v>142</v>
      </c>
      <c r="F149" s="2" t="s">
        <v>481</v>
      </c>
      <c r="G149" s="2" t="s">
        <v>482</v>
      </c>
      <c r="H149" s="2" t="s">
        <v>374</v>
      </c>
      <c r="I149" s="3" t="s">
        <v>36</v>
      </c>
      <c r="J149" s="4">
        <v>134235.94</v>
      </c>
      <c r="K149" s="4">
        <v>93837.01000000001</v>
      </c>
      <c r="L149" s="4" t="s">
        <v>37</v>
      </c>
      <c r="M149" s="6">
        <v>2500</v>
      </c>
      <c r="N149" s="2" t="s">
        <v>38</v>
      </c>
      <c r="O149" s="5" t="s">
        <v>39</v>
      </c>
      <c r="P149" s="6">
        <v>0</v>
      </c>
      <c r="Q149" s="6" t="s">
        <v>37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18500</v>
      </c>
      <c r="AA149" s="6" t="s">
        <v>730</v>
      </c>
      <c r="AB149" s="6">
        <v>0</v>
      </c>
      <c r="AC149" s="16">
        <v>0</v>
      </c>
      <c r="AD149" s="6">
        <v>0</v>
      </c>
      <c r="AE149" s="6">
        <f t="shared" si="4"/>
        <v>0</v>
      </c>
      <c r="AF149" s="4">
        <v>6520.89</v>
      </c>
      <c r="AG149" s="6" t="s">
        <v>37</v>
      </c>
      <c r="AH149" s="6" t="str">
        <f t="shared" si="5"/>
        <v>quincenal</v>
      </c>
      <c r="AI149" s="6" t="s">
        <v>37</v>
      </c>
      <c r="AO149" s="7"/>
    </row>
    <row r="150" spans="1:41" s="1" customFormat="1" ht="15">
      <c r="A150" s="2" t="s">
        <v>30</v>
      </c>
      <c r="B150" s="3">
        <v>201</v>
      </c>
      <c r="C150" s="2" t="s">
        <v>114</v>
      </c>
      <c r="D150" s="2" t="s">
        <v>115</v>
      </c>
      <c r="E150" s="2" t="s">
        <v>142</v>
      </c>
      <c r="F150" s="2" t="s">
        <v>396</v>
      </c>
      <c r="G150" s="2" t="s">
        <v>484</v>
      </c>
      <c r="H150" s="2" t="s">
        <v>130</v>
      </c>
      <c r="I150" s="3" t="s">
        <v>52</v>
      </c>
      <c r="J150" s="4">
        <v>19098.100000000002</v>
      </c>
      <c r="K150" s="4">
        <v>15310.050000000003</v>
      </c>
      <c r="L150" s="4" t="s">
        <v>37</v>
      </c>
      <c r="M150" s="6">
        <v>2500</v>
      </c>
      <c r="N150" s="2" t="s">
        <v>38</v>
      </c>
      <c r="O150" s="5" t="s">
        <v>39</v>
      </c>
      <c r="P150" s="6">
        <v>0</v>
      </c>
      <c r="Q150" s="6" t="s">
        <v>37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18500</v>
      </c>
      <c r="AA150" s="6" t="s">
        <v>730</v>
      </c>
      <c r="AB150" s="6">
        <v>0</v>
      </c>
      <c r="AC150" s="16">
        <v>0</v>
      </c>
      <c r="AD150" s="6">
        <v>0</v>
      </c>
      <c r="AE150" s="6">
        <f t="shared" si="4"/>
        <v>0</v>
      </c>
      <c r="AF150" s="4">
        <v>1133.32</v>
      </c>
      <c r="AG150" s="6" t="s">
        <v>37</v>
      </c>
      <c r="AH150" s="6" t="str">
        <f t="shared" si="5"/>
        <v>quincenal</v>
      </c>
      <c r="AI150" s="6" t="s">
        <v>37</v>
      </c>
      <c r="AO150" s="7"/>
    </row>
    <row r="151" spans="1:41" s="1" customFormat="1" ht="15">
      <c r="A151" s="2" t="s">
        <v>30</v>
      </c>
      <c r="B151" s="3">
        <v>306</v>
      </c>
      <c r="C151" s="2" t="s">
        <v>85</v>
      </c>
      <c r="D151" s="2" t="s">
        <v>485</v>
      </c>
      <c r="E151" s="2" t="s">
        <v>102</v>
      </c>
      <c r="F151" s="2" t="s">
        <v>372</v>
      </c>
      <c r="G151" s="2" t="s">
        <v>130</v>
      </c>
      <c r="H151" s="2" t="s">
        <v>486</v>
      </c>
      <c r="I151" s="3" t="s">
        <v>36</v>
      </c>
      <c r="J151" s="4">
        <v>44546.92999999999</v>
      </c>
      <c r="K151" s="4">
        <v>34051.719999999994</v>
      </c>
      <c r="L151" s="4" t="s">
        <v>37</v>
      </c>
      <c r="M151" s="6">
        <v>2500</v>
      </c>
      <c r="N151" s="2" t="s">
        <v>38</v>
      </c>
      <c r="O151" s="5" t="s">
        <v>39</v>
      </c>
      <c r="P151" s="6">
        <v>0</v>
      </c>
      <c r="Q151" s="6" t="s">
        <v>37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18500</v>
      </c>
      <c r="AA151" s="6" t="s">
        <v>730</v>
      </c>
      <c r="AB151" s="6">
        <v>0</v>
      </c>
      <c r="AC151" s="16">
        <v>0</v>
      </c>
      <c r="AD151" s="6">
        <v>0</v>
      </c>
      <c r="AE151" s="6">
        <f t="shared" si="4"/>
        <v>0</v>
      </c>
      <c r="AF151" s="4">
        <v>2504.38</v>
      </c>
      <c r="AG151" s="6" t="s">
        <v>37</v>
      </c>
      <c r="AH151" s="6" t="str">
        <f t="shared" si="5"/>
        <v>quincenal</v>
      </c>
      <c r="AI151" s="6" t="s">
        <v>37</v>
      </c>
      <c r="AO151" s="7"/>
    </row>
    <row r="152" spans="1:41" s="1" customFormat="1" ht="15">
      <c r="A152" s="2" t="s">
        <v>30</v>
      </c>
      <c r="B152" s="3">
        <v>304</v>
      </c>
      <c r="C152" s="2" t="s">
        <v>59</v>
      </c>
      <c r="D152" s="2" t="s">
        <v>340</v>
      </c>
      <c r="E152" s="2" t="s">
        <v>43</v>
      </c>
      <c r="F152" s="2" t="s">
        <v>487</v>
      </c>
      <c r="G152" s="2" t="s">
        <v>488</v>
      </c>
      <c r="H152" s="2" t="s">
        <v>35</v>
      </c>
      <c r="I152" s="3" t="s">
        <v>36</v>
      </c>
      <c r="J152" s="4">
        <v>42324.04</v>
      </c>
      <c r="K152" s="4">
        <v>32568.39</v>
      </c>
      <c r="L152" s="4" t="s">
        <v>37</v>
      </c>
      <c r="M152" s="6">
        <v>2500</v>
      </c>
      <c r="N152" s="2" t="s">
        <v>38</v>
      </c>
      <c r="O152" s="5" t="s">
        <v>39</v>
      </c>
      <c r="P152" s="6">
        <v>0</v>
      </c>
      <c r="Q152" s="6" t="s">
        <v>37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18500</v>
      </c>
      <c r="AA152" s="6" t="s">
        <v>730</v>
      </c>
      <c r="AB152" s="6">
        <v>0</v>
      </c>
      <c r="AC152" s="16">
        <v>0</v>
      </c>
      <c r="AD152" s="6">
        <v>0</v>
      </c>
      <c r="AE152" s="6">
        <f t="shared" si="4"/>
        <v>0</v>
      </c>
      <c r="AF152" s="4">
        <v>1595.42</v>
      </c>
      <c r="AG152" s="6" t="s">
        <v>37</v>
      </c>
      <c r="AH152" s="6" t="str">
        <f t="shared" si="5"/>
        <v>quincenal</v>
      </c>
      <c r="AI152" s="6" t="s">
        <v>37</v>
      </c>
      <c r="AO152" s="7"/>
    </row>
    <row r="153" spans="1:41" s="1" customFormat="1" ht="15">
      <c r="A153" s="2" t="s">
        <v>30</v>
      </c>
      <c r="B153" s="3">
        <v>103</v>
      </c>
      <c r="C153" s="2" t="s">
        <v>138</v>
      </c>
      <c r="D153" s="2" t="s">
        <v>603</v>
      </c>
      <c r="E153" s="2" t="s">
        <v>65</v>
      </c>
      <c r="F153" s="2" t="s">
        <v>489</v>
      </c>
      <c r="G153" s="2" t="s">
        <v>226</v>
      </c>
      <c r="H153" s="2" t="s">
        <v>62</v>
      </c>
      <c r="I153" s="3" t="s">
        <v>36</v>
      </c>
      <c r="J153" s="4">
        <v>16948.56</v>
      </c>
      <c r="K153" s="4">
        <v>13628.560000000001</v>
      </c>
      <c r="L153" s="4" t="s">
        <v>37</v>
      </c>
      <c r="M153" s="6">
        <v>2500</v>
      </c>
      <c r="N153" s="2" t="s">
        <v>38</v>
      </c>
      <c r="O153" s="5" t="s">
        <v>39</v>
      </c>
      <c r="P153" s="6">
        <v>0</v>
      </c>
      <c r="Q153" s="6" t="s">
        <v>37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18500</v>
      </c>
      <c r="AA153" s="6" t="s">
        <v>730</v>
      </c>
      <c r="AB153" s="6">
        <v>0</v>
      </c>
      <c r="AC153" s="16">
        <v>0</v>
      </c>
      <c r="AD153" s="6">
        <v>0</v>
      </c>
      <c r="AE153" s="6">
        <f t="shared" si="4"/>
        <v>0</v>
      </c>
      <c r="AF153" s="4">
        <v>1007.2199999999999</v>
      </c>
      <c r="AG153" s="6" t="s">
        <v>37</v>
      </c>
      <c r="AH153" s="6" t="str">
        <f t="shared" si="5"/>
        <v>quincenal</v>
      </c>
      <c r="AI153" s="6" t="s">
        <v>37</v>
      </c>
      <c r="AO153" s="7"/>
    </row>
    <row r="154" spans="1:41" s="1" customFormat="1" ht="15">
      <c r="A154" s="2" t="s">
        <v>30</v>
      </c>
      <c r="B154" s="3">
        <v>501</v>
      </c>
      <c r="C154" s="2" t="s">
        <v>54</v>
      </c>
      <c r="D154" s="2" t="s">
        <v>121</v>
      </c>
      <c r="E154" s="2" t="s">
        <v>142</v>
      </c>
      <c r="F154" s="2" t="s">
        <v>490</v>
      </c>
      <c r="G154" s="2" t="s">
        <v>62</v>
      </c>
      <c r="H154" s="2" t="s">
        <v>67</v>
      </c>
      <c r="I154" s="3" t="s">
        <v>52</v>
      </c>
      <c r="J154" s="4">
        <v>90789.75</v>
      </c>
      <c r="K154" s="4">
        <v>65745.7</v>
      </c>
      <c r="L154" s="4" t="s">
        <v>37</v>
      </c>
      <c r="M154" s="6">
        <v>2500</v>
      </c>
      <c r="N154" s="2" t="s">
        <v>38</v>
      </c>
      <c r="O154" s="5" t="s">
        <v>39</v>
      </c>
      <c r="P154" s="6">
        <v>0</v>
      </c>
      <c r="Q154" s="6" t="s">
        <v>37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18500</v>
      </c>
      <c r="AA154" s="6" t="s">
        <v>730</v>
      </c>
      <c r="AB154" s="6">
        <v>0</v>
      </c>
      <c r="AC154" s="16">
        <v>0</v>
      </c>
      <c r="AD154" s="6">
        <v>0</v>
      </c>
      <c r="AE154" s="6">
        <f t="shared" si="4"/>
        <v>0</v>
      </c>
      <c r="AF154" s="4">
        <v>4851.8</v>
      </c>
      <c r="AG154" s="6" t="s">
        <v>37</v>
      </c>
      <c r="AH154" s="6" t="str">
        <f t="shared" si="5"/>
        <v>quincenal</v>
      </c>
      <c r="AI154" s="6" t="s">
        <v>37</v>
      </c>
      <c r="AO154" s="7"/>
    </row>
    <row r="155" spans="1:41" s="1" customFormat="1" ht="15">
      <c r="A155" s="2" t="s">
        <v>30</v>
      </c>
      <c r="B155" s="3">
        <v>205</v>
      </c>
      <c r="C155" s="2" t="s">
        <v>68</v>
      </c>
      <c r="D155" s="2" t="s">
        <v>64</v>
      </c>
      <c r="E155" s="2" t="s">
        <v>65</v>
      </c>
      <c r="F155" s="2" t="s">
        <v>491</v>
      </c>
      <c r="G155" s="2" t="s">
        <v>189</v>
      </c>
      <c r="H155" s="2" t="s">
        <v>492</v>
      </c>
      <c r="I155" s="3" t="s">
        <v>52</v>
      </c>
      <c r="J155" s="4">
        <v>27734.339999999997</v>
      </c>
      <c r="K155" s="4">
        <v>21937.199999999997</v>
      </c>
      <c r="L155" s="4" t="s">
        <v>37</v>
      </c>
      <c r="M155" s="6">
        <v>2500</v>
      </c>
      <c r="N155" s="2" t="s">
        <v>38</v>
      </c>
      <c r="O155" s="5" t="s">
        <v>39</v>
      </c>
      <c r="P155" s="6">
        <v>0</v>
      </c>
      <c r="Q155" s="6" t="s">
        <v>37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18500</v>
      </c>
      <c r="AA155" s="6" t="s">
        <v>730</v>
      </c>
      <c r="AB155" s="6">
        <v>0</v>
      </c>
      <c r="AC155" s="16">
        <v>0</v>
      </c>
      <c r="AD155" s="6">
        <v>0</v>
      </c>
      <c r="AE155" s="6">
        <f t="shared" si="4"/>
        <v>0</v>
      </c>
      <c r="AF155" s="4">
        <v>1684.36</v>
      </c>
      <c r="AG155" s="6" t="s">
        <v>37</v>
      </c>
      <c r="AH155" s="6" t="str">
        <f t="shared" si="5"/>
        <v>quincenal</v>
      </c>
      <c r="AI155" s="6" t="s">
        <v>37</v>
      </c>
      <c r="AO155" s="7"/>
    </row>
    <row r="156" spans="1:41" s="1" customFormat="1" ht="15">
      <c r="A156" s="2" t="s">
        <v>30</v>
      </c>
      <c r="B156" s="3">
        <v>201</v>
      </c>
      <c r="C156" s="2" t="s">
        <v>390</v>
      </c>
      <c r="D156" s="2" t="s">
        <v>446</v>
      </c>
      <c r="E156" s="2" t="s">
        <v>65</v>
      </c>
      <c r="F156" s="2" t="s">
        <v>493</v>
      </c>
      <c r="G156" s="2" t="s">
        <v>84</v>
      </c>
      <c r="H156" s="2" t="s">
        <v>130</v>
      </c>
      <c r="I156" s="3" t="s">
        <v>36</v>
      </c>
      <c r="J156" s="4">
        <v>19098.100000000002</v>
      </c>
      <c r="K156" s="4">
        <v>15310.050000000003</v>
      </c>
      <c r="L156" s="4" t="s">
        <v>37</v>
      </c>
      <c r="M156" s="6">
        <v>2500</v>
      </c>
      <c r="N156" s="2" t="s">
        <v>38</v>
      </c>
      <c r="O156" s="5" t="s">
        <v>39</v>
      </c>
      <c r="P156" s="6">
        <v>0</v>
      </c>
      <c r="Q156" s="6" t="s">
        <v>37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18500</v>
      </c>
      <c r="AA156" s="6" t="s">
        <v>730</v>
      </c>
      <c r="AB156" s="6">
        <v>0</v>
      </c>
      <c r="AC156" s="16">
        <v>0</v>
      </c>
      <c r="AD156" s="6">
        <v>0</v>
      </c>
      <c r="AE156" s="6">
        <f t="shared" si="4"/>
        <v>0</v>
      </c>
      <c r="AF156" s="4">
        <v>1133.32</v>
      </c>
      <c r="AG156" s="6" t="s">
        <v>37</v>
      </c>
      <c r="AH156" s="6" t="str">
        <f t="shared" si="5"/>
        <v>quincenal</v>
      </c>
      <c r="AI156" s="6" t="s">
        <v>37</v>
      </c>
      <c r="AO156" s="7"/>
    </row>
    <row r="157" spans="1:41" s="1" customFormat="1" ht="15">
      <c r="A157" s="2" t="s">
        <v>30</v>
      </c>
      <c r="B157" s="3">
        <v>105</v>
      </c>
      <c r="C157" s="2" t="s">
        <v>483</v>
      </c>
      <c r="D157" s="2" t="s">
        <v>115</v>
      </c>
      <c r="E157" s="2" t="s">
        <v>74</v>
      </c>
      <c r="F157" s="2" t="s">
        <v>396</v>
      </c>
      <c r="G157" s="2" t="s">
        <v>494</v>
      </c>
      <c r="H157" s="2" t="s">
        <v>495</v>
      </c>
      <c r="I157" s="3" t="s">
        <v>52</v>
      </c>
      <c r="J157" s="4">
        <v>17267.44</v>
      </c>
      <c r="K157" s="4">
        <v>13873.47</v>
      </c>
      <c r="L157" s="4" t="s">
        <v>37</v>
      </c>
      <c r="M157" s="6">
        <v>2500</v>
      </c>
      <c r="N157" s="2" t="s">
        <v>38</v>
      </c>
      <c r="O157" s="5" t="s">
        <v>39</v>
      </c>
      <c r="P157" s="6">
        <v>0</v>
      </c>
      <c r="Q157" s="6" t="s">
        <v>37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18500</v>
      </c>
      <c r="AA157" s="6" t="s">
        <v>730</v>
      </c>
      <c r="AB157" s="6">
        <v>0</v>
      </c>
      <c r="AC157" s="16">
        <v>0</v>
      </c>
      <c r="AD157" s="6">
        <v>0</v>
      </c>
      <c r="AE157" s="6">
        <f t="shared" si="4"/>
        <v>0</v>
      </c>
      <c r="AF157" s="4">
        <v>1561.14</v>
      </c>
      <c r="AG157" s="6" t="s">
        <v>37</v>
      </c>
      <c r="AH157" s="6" t="str">
        <f t="shared" si="5"/>
        <v>quincenal</v>
      </c>
      <c r="AI157" s="6" t="s">
        <v>37</v>
      </c>
      <c r="AO157" s="7"/>
    </row>
    <row r="158" spans="1:41" s="1" customFormat="1" ht="15">
      <c r="A158" s="2" t="s">
        <v>30</v>
      </c>
      <c r="B158" s="3">
        <v>103</v>
      </c>
      <c r="C158" s="2" t="s">
        <v>271</v>
      </c>
      <c r="D158" s="2" t="s">
        <v>135</v>
      </c>
      <c r="E158" s="2" t="s">
        <v>65</v>
      </c>
      <c r="F158" s="2" t="s">
        <v>496</v>
      </c>
      <c r="G158" s="2" t="s">
        <v>497</v>
      </c>
      <c r="H158" s="2" t="s">
        <v>498</v>
      </c>
      <c r="I158" s="3" t="s">
        <v>36</v>
      </c>
      <c r="J158" s="4">
        <v>16948.56</v>
      </c>
      <c r="K158" s="4">
        <v>13628.560000000001</v>
      </c>
      <c r="L158" s="4" t="s">
        <v>37</v>
      </c>
      <c r="M158" s="6">
        <v>2500</v>
      </c>
      <c r="N158" s="2" t="s">
        <v>38</v>
      </c>
      <c r="O158" s="5" t="s">
        <v>39</v>
      </c>
      <c r="P158" s="6">
        <v>0</v>
      </c>
      <c r="Q158" s="6" t="s">
        <v>37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18500</v>
      </c>
      <c r="AA158" s="6" t="s">
        <v>730</v>
      </c>
      <c r="AB158" s="6">
        <v>0</v>
      </c>
      <c r="AC158" s="16">
        <v>0</v>
      </c>
      <c r="AD158" s="6">
        <v>0</v>
      </c>
      <c r="AE158" s="6">
        <f t="shared" si="4"/>
        <v>0</v>
      </c>
      <c r="AF158" s="4">
        <v>1007.2199999999999</v>
      </c>
      <c r="AG158" s="6" t="s">
        <v>37</v>
      </c>
      <c r="AH158" s="6" t="str">
        <f t="shared" si="5"/>
        <v>quincenal</v>
      </c>
      <c r="AI158" s="6" t="s">
        <v>37</v>
      </c>
      <c r="AO158" s="7"/>
    </row>
    <row r="159" spans="1:41" s="1" customFormat="1" ht="15">
      <c r="A159" s="2" t="s">
        <v>30</v>
      </c>
      <c r="B159" s="3">
        <v>305</v>
      </c>
      <c r="C159" s="2" t="s">
        <v>458</v>
      </c>
      <c r="D159" s="2" t="s">
        <v>347</v>
      </c>
      <c r="E159" s="2" t="s">
        <v>110</v>
      </c>
      <c r="F159" s="2" t="s">
        <v>499</v>
      </c>
      <c r="G159" s="2" t="s">
        <v>35</v>
      </c>
      <c r="H159" s="2" t="s">
        <v>500</v>
      </c>
      <c r="I159" s="3" t="s">
        <v>52</v>
      </c>
      <c r="J159" s="4">
        <v>43849.74</v>
      </c>
      <c r="K159" s="4">
        <v>33599.479999999996</v>
      </c>
      <c r="L159" s="4" t="s">
        <v>37</v>
      </c>
      <c r="M159" s="6">
        <v>2500</v>
      </c>
      <c r="N159" s="2" t="s">
        <v>38</v>
      </c>
      <c r="O159" s="5" t="s">
        <v>39</v>
      </c>
      <c r="P159" s="6">
        <v>0</v>
      </c>
      <c r="Q159" s="6" t="s">
        <v>37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18500</v>
      </c>
      <c r="AA159" s="6" t="s">
        <v>730</v>
      </c>
      <c r="AB159" s="6">
        <v>0</v>
      </c>
      <c r="AC159" s="16">
        <v>0</v>
      </c>
      <c r="AD159" s="6">
        <v>0</v>
      </c>
      <c r="AE159" s="6">
        <f t="shared" si="4"/>
        <v>0</v>
      </c>
      <c r="AF159" s="4">
        <v>2470.47</v>
      </c>
      <c r="AG159" s="6" t="s">
        <v>37</v>
      </c>
      <c r="AH159" s="6" t="str">
        <f t="shared" si="5"/>
        <v>quincenal</v>
      </c>
      <c r="AI159" s="6" t="s">
        <v>37</v>
      </c>
      <c r="AO159" s="7"/>
    </row>
    <row r="160" spans="1:41" s="1" customFormat="1" ht="15">
      <c r="A160" s="2" t="s">
        <v>30</v>
      </c>
      <c r="B160" s="3">
        <v>101</v>
      </c>
      <c r="C160" s="2" t="s">
        <v>290</v>
      </c>
      <c r="D160" s="2" t="s">
        <v>101</v>
      </c>
      <c r="E160" s="2" t="s">
        <v>74</v>
      </c>
      <c r="F160" s="2" t="s">
        <v>501</v>
      </c>
      <c r="G160" s="2" t="s">
        <v>502</v>
      </c>
      <c r="H160" s="2" t="s">
        <v>488</v>
      </c>
      <c r="I160" s="3" t="s">
        <v>52</v>
      </c>
      <c r="J160" s="4">
        <v>15152.14</v>
      </c>
      <c r="K160" s="4">
        <v>12223.65</v>
      </c>
      <c r="L160" s="4" t="s">
        <v>37</v>
      </c>
      <c r="M160" s="6">
        <v>2500</v>
      </c>
      <c r="N160" s="2" t="s">
        <v>38</v>
      </c>
      <c r="O160" s="5" t="s">
        <v>39</v>
      </c>
      <c r="P160" s="6">
        <v>0</v>
      </c>
      <c r="Q160" s="6" t="s">
        <v>37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18500</v>
      </c>
      <c r="AA160" s="6" t="s">
        <v>730</v>
      </c>
      <c r="AB160" s="6">
        <v>0</v>
      </c>
      <c r="AC160" s="16">
        <v>0</v>
      </c>
      <c r="AD160" s="6">
        <v>0</v>
      </c>
      <c r="AE160" s="6">
        <f t="shared" si="4"/>
        <v>0</v>
      </c>
      <c r="AF160" s="4">
        <v>1151.55</v>
      </c>
      <c r="AG160" s="6" t="s">
        <v>37</v>
      </c>
      <c r="AH160" s="6" t="str">
        <f t="shared" si="5"/>
        <v>quincenal</v>
      </c>
      <c r="AI160" s="6" t="s">
        <v>37</v>
      </c>
      <c r="AO160" s="7"/>
    </row>
    <row r="161" spans="1:41" s="1" customFormat="1" ht="15">
      <c r="A161" s="2" t="s">
        <v>30</v>
      </c>
      <c r="B161" s="3">
        <v>101</v>
      </c>
      <c r="C161" s="2" t="s">
        <v>290</v>
      </c>
      <c r="D161" s="2" t="s">
        <v>101</v>
      </c>
      <c r="E161" s="2" t="s">
        <v>74</v>
      </c>
      <c r="F161" s="2" t="s">
        <v>503</v>
      </c>
      <c r="G161" s="2" t="s">
        <v>504</v>
      </c>
      <c r="H161" s="2" t="s">
        <v>494</v>
      </c>
      <c r="I161" s="3" t="s">
        <v>52</v>
      </c>
      <c r="J161" s="4">
        <v>15152.14</v>
      </c>
      <c r="K161" s="4">
        <v>12223.65</v>
      </c>
      <c r="L161" s="4" t="s">
        <v>37</v>
      </c>
      <c r="M161" s="6">
        <v>2500</v>
      </c>
      <c r="N161" s="2" t="s">
        <v>38</v>
      </c>
      <c r="O161" s="5" t="s">
        <v>39</v>
      </c>
      <c r="P161" s="6">
        <v>0</v>
      </c>
      <c r="Q161" s="6" t="s">
        <v>37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18500</v>
      </c>
      <c r="AA161" s="6" t="s">
        <v>730</v>
      </c>
      <c r="AB161" s="6">
        <v>0</v>
      </c>
      <c r="AC161" s="16">
        <v>0</v>
      </c>
      <c r="AD161" s="6">
        <v>0</v>
      </c>
      <c r="AE161" s="6">
        <f t="shared" si="4"/>
        <v>0</v>
      </c>
      <c r="AF161" s="4">
        <v>1140.3433333333332</v>
      </c>
      <c r="AG161" s="6" t="s">
        <v>37</v>
      </c>
      <c r="AH161" s="6" t="str">
        <f t="shared" si="5"/>
        <v>quincenal</v>
      </c>
      <c r="AI161" s="6" t="s">
        <v>37</v>
      </c>
      <c r="AO161" s="7"/>
    </row>
    <row r="162" spans="1:41" s="1" customFormat="1" ht="15">
      <c r="A162" s="2" t="s">
        <v>30</v>
      </c>
      <c r="B162" s="3">
        <v>403</v>
      </c>
      <c r="C162" s="2" t="s">
        <v>145</v>
      </c>
      <c r="D162" s="2" t="s">
        <v>505</v>
      </c>
      <c r="E162" s="2" t="s">
        <v>149</v>
      </c>
      <c r="F162" s="2" t="s">
        <v>272</v>
      </c>
      <c r="G162" s="2" t="s">
        <v>506</v>
      </c>
      <c r="H162" s="2" t="s">
        <v>130</v>
      </c>
      <c r="I162" s="3" t="s">
        <v>36</v>
      </c>
      <c r="J162" s="4">
        <v>54424.130000000005</v>
      </c>
      <c r="K162" s="4">
        <v>40861.50000000001</v>
      </c>
      <c r="L162" s="4" t="s">
        <v>37</v>
      </c>
      <c r="M162" s="6">
        <v>2500</v>
      </c>
      <c r="N162" s="2" t="s">
        <v>38</v>
      </c>
      <c r="O162" s="5" t="s">
        <v>39</v>
      </c>
      <c r="P162" s="6">
        <v>0</v>
      </c>
      <c r="Q162" s="6" t="s">
        <v>37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18500</v>
      </c>
      <c r="AA162" s="6" t="s">
        <v>730</v>
      </c>
      <c r="AB162" s="6">
        <v>0</v>
      </c>
      <c r="AC162" s="16">
        <v>0</v>
      </c>
      <c r="AD162" s="6">
        <v>0</v>
      </c>
      <c r="AE162" s="6">
        <f t="shared" si="4"/>
        <v>0</v>
      </c>
      <c r="AF162" s="4">
        <v>3015.1200000000003</v>
      </c>
      <c r="AG162" s="6" t="s">
        <v>37</v>
      </c>
      <c r="AH162" s="6" t="str">
        <f t="shared" si="5"/>
        <v>quincenal</v>
      </c>
      <c r="AI162" s="6" t="s">
        <v>37</v>
      </c>
      <c r="AO162" s="7"/>
    </row>
    <row r="163" spans="1:41" s="1" customFormat="1" ht="15">
      <c r="A163" s="2" t="s">
        <v>30</v>
      </c>
      <c r="B163" s="3">
        <v>102</v>
      </c>
      <c r="C163" s="2" t="s">
        <v>100</v>
      </c>
      <c r="D163" s="2" t="s">
        <v>101</v>
      </c>
      <c r="E163" s="2" t="s">
        <v>74</v>
      </c>
      <c r="F163" s="2" t="s">
        <v>508</v>
      </c>
      <c r="G163" s="2" t="s">
        <v>509</v>
      </c>
      <c r="H163" s="2" t="s">
        <v>46</v>
      </c>
      <c r="I163" s="3" t="s">
        <v>36</v>
      </c>
      <c r="J163" s="4">
        <v>15396.98</v>
      </c>
      <c r="K163" s="4">
        <v>12411.09</v>
      </c>
      <c r="L163" s="4" t="s">
        <v>37</v>
      </c>
      <c r="M163" s="6">
        <v>2500</v>
      </c>
      <c r="N163" s="2" t="s">
        <v>38</v>
      </c>
      <c r="O163" s="5" t="s">
        <v>39</v>
      </c>
      <c r="P163" s="6">
        <v>0</v>
      </c>
      <c r="Q163" s="6" t="s">
        <v>37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18500</v>
      </c>
      <c r="AA163" s="6" t="s">
        <v>730</v>
      </c>
      <c r="AB163" s="6">
        <v>0</v>
      </c>
      <c r="AC163" s="16">
        <v>0</v>
      </c>
      <c r="AD163" s="6">
        <v>0</v>
      </c>
      <c r="AE163" s="6">
        <f t="shared" si="4"/>
        <v>0</v>
      </c>
      <c r="AF163" s="4">
        <v>1132.6049999999998</v>
      </c>
      <c r="AG163" s="6" t="s">
        <v>37</v>
      </c>
      <c r="AH163" s="6" t="str">
        <f t="shared" si="5"/>
        <v>quincenal</v>
      </c>
      <c r="AI163" s="6" t="s">
        <v>37</v>
      </c>
      <c r="AO163" s="7"/>
    </row>
    <row r="164" spans="1:41" s="1" customFormat="1" ht="15">
      <c r="A164" s="2" t="s">
        <v>30</v>
      </c>
      <c r="B164" s="3">
        <v>103</v>
      </c>
      <c r="C164" s="2" t="s">
        <v>138</v>
      </c>
      <c r="D164" s="2" t="s">
        <v>101</v>
      </c>
      <c r="E164" s="2" t="s">
        <v>92</v>
      </c>
      <c r="F164" s="2" t="s">
        <v>510</v>
      </c>
      <c r="G164" s="2" t="s">
        <v>511</v>
      </c>
      <c r="H164" s="2" t="s">
        <v>198</v>
      </c>
      <c r="I164" s="3" t="s">
        <v>36</v>
      </c>
      <c r="J164" s="4">
        <v>16948.56</v>
      </c>
      <c r="K164" s="4">
        <v>13628.560000000001</v>
      </c>
      <c r="L164" s="4" t="s">
        <v>37</v>
      </c>
      <c r="M164" s="6">
        <v>2500</v>
      </c>
      <c r="N164" s="2" t="s">
        <v>38</v>
      </c>
      <c r="O164" s="5" t="s">
        <v>39</v>
      </c>
      <c r="P164" s="6">
        <v>0</v>
      </c>
      <c r="Q164" s="6" t="s">
        <v>37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18500</v>
      </c>
      <c r="AA164" s="6" t="s">
        <v>730</v>
      </c>
      <c r="AB164" s="6">
        <v>0</v>
      </c>
      <c r="AC164" s="16">
        <v>0</v>
      </c>
      <c r="AD164" s="6">
        <v>0</v>
      </c>
      <c r="AE164" s="6">
        <f t="shared" si="4"/>
        <v>0</v>
      </c>
      <c r="AF164" s="4">
        <v>1007.2199999999999</v>
      </c>
      <c r="AG164" s="6" t="s">
        <v>37</v>
      </c>
      <c r="AH164" s="6" t="str">
        <f t="shared" si="5"/>
        <v>quincenal</v>
      </c>
      <c r="AI164" s="6" t="s">
        <v>37</v>
      </c>
      <c r="AO164" s="7"/>
    </row>
    <row r="165" spans="1:41" s="1" customFormat="1" ht="15">
      <c r="A165" s="2" t="s">
        <v>30</v>
      </c>
      <c r="B165" s="3">
        <v>301</v>
      </c>
      <c r="C165" s="2" t="s">
        <v>206</v>
      </c>
      <c r="D165" s="2" t="s">
        <v>242</v>
      </c>
      <c r="E165" s="2" t="s">
        <v>159</v>
      </c>
      <c r="F165" s="2" t="s">
        <v>512</v>
      </c>
      <c r="G165" s="2" t="s">
        <v>513</v>
      </c>
      <c r="H165" s="2" t="s">
        <v>58</v>
      </c>
      <c r="I165" s="3" t="s">
        <v>36</v>
      </c>
      <c r="J165" s="4">
        <v>29028.82</v>
      </c>
      <c r="K165" s="4">
        <v>22790.489999999998</v>
      </c>
      <c r="L165" s="4" t="s">
        <v>37</v>
      </c>
      <c r="M165" s="6">
        <v>2500</v>
      </c>
      <c r="N165" s="2" t="s">
        <v>38</v>
      </c>
      <c r="O165" s="5" t="s">
        <v>39</v>
      </c>
      <c r="P165" s="6">
        <v>0</v>
      </c>
      <c r="Q165" s="6" t="s">
        <v>37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18500</v>
      </c>
      <c r="AA165" s="6" t="s">
        <v>730</v>
      </c>
      <c r="AB165" s="6">
        <v>0</v>
      </c>
      <c r="AC165" s="16">
        <v>0</v>
      </c>
      <c r="AD165" s="6">
        <v>0</v>
      </c>
      <c r="AE165" s="6">
        <f t="shared" si="4"/>
        <v>0</v>
      </c>
      <c r="AF165" s="4">
        <v>1688.34</v>
      </c>
      <c r="AG165" s="6" t="s">
        <v>37</v>
      </c>
      <c r="AH165" s="6" t="str">
        <f t="shared" si="5"/>
        <v>quincenal</v>
      </c>
      <c r="AI165" s="6" t="s">
        <v>37</v>
      </c>
      <c r="AO165" s="7"/>
    </row>
    <row r="166" spans="1:41" s="1" customFormat="1" ht="15">
      <c r="A166" s="2" t="s">
        <v>30</v>
      </c>
      <c r="B166" s="3">
        <v>205</v>
      </c>
      <c r="C166" s="2" t="s">
        <v>172</v>
      </c>
      <c r="D166" s="2" t="s">
        <v>48</v>
      </c>
      <c r="E166" s="2" t="s">
        <v>142</v>
      </c>
      <c r="F166" s="2" t="s">
        <v>514</v>
      </c>
      <c r="G166" s="2" t="s">
        <v>181</v>
      </c>
      <c r="H166" s="2" t="s">
        <v>83</v>
      </c>
      <c r="I166" s="3" t="s">
        <v>52</v>
      </c>
      <c r="J166" s="4">
        <v>27734.339999999997</v>
      </c>
      <c r="K166" s="4">
        <v>21937.199999999997</v>
      </c>
      <c r="L166" s="4" t="s">
        <v>37</v>
      </c>
      <c r="M166" s="6">
        <v>2500</v>
      </c>
      <c r="N166" s="2" t="s">
        <v>38</v>
      </c>
      <c r="O166" s="5" t="s">
        <v>39</v>
      </c>
      <c r="P166" s="6">
        <v>0</v>
      </c>
      <c r="Q166" s="6" t="s">
        <v>37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18500</v>
      </c>
      <c r="AA166" s="6" t="s">
        <v>730</v>
      </c>
      <c r="AB166" s="6">
        <v>0</v>
      </c>
      <c r="AC166" s="16">
        <v>0</v>
      </c>
      <c r="AD166" s="6">
        <v>0</v>
      </c>
      <c r="AE166" s="6">
        <f t="shared" si="4"/>
        <v>0</v>
      </c>
      <c r="AF166" s="4">
        <v>1263.3833333333334</v>
      </c>
      <c r="AG166" s="6" t="s">
        <v>37</v>
      </c>
      <c r="AH166" s="6" t="str">
        <f t="shared" si="5"/>
        <v>quincenal</v>
      </c>
      <c r="AI166" s="6" t="s">
        <v>37</v>
      </c>
      <c r="AO166" s="7"/>
    </row>
    <row r="167" spans="1:41" s="1" customFormat="1" ht="15">
      <c r="A167" s="2" t="s">
        <v>30</v>
      </c>
      <c r="B167" s="3">
        <v>204</v>
      </c>
      <c r="C167" s="2" t="s">
        <v>632</v>
      </c>
      <c r="D167" s="2" t="s">
        <v>242</v>
      </c>
      <c r="E167" s="2" t="s">
        <v>110</v>
      </c>
      <c r="F167" s="2" t="s">
        <v>98</v>
      </c>
      <c r="G167" s="2" t="s">
        <v>248</v>
      </c>
      <c r="H167" s="2" t="s">
        <v>452</v>
      </c>
      <c r="I167" s="3" t="s">
        <v>36</v>
      </c>
      <c r="J167" s="4">
        <v>26025.42</v>
      </c>
      <c r="K167" s="4">
        <v>20663.339999999997</v>
      </c>
      <c r="L167" s="4" t="s">
        <v>37</v>
      </c>
      <c r="M167" s="6">
        <v>2500</v>
      </c>
      <c r="N167" s="2" t="s">
        <v>38</v>
      </c>
      <c r="O167" s="5" t="s">
        <v>39</v>
      </c>
      <c r="P167" s="6">
        <v>0</v>
      </c>
      <c r="Q167" s="6" t="s">
        <v>37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18500</v>
      </c>
      <c r="AA167" s="6" t="s">
        <v>730</v>
      </c>
      <c r="AB167" s="6">
        <v>0</v>
      </c>
      <c r="AC167" s="16">
        <v>0</v>
      </c>
      <c r="AD167" s="6">
        <v>0</v>
      </c>
      <c r="AE167" s="6">
        <f t="shared" si="4"/>
        <v>0</v>
      </c>
      <c r="AF167" s="4">
        <v>1051.9466666666667</v>
      </c>
      <c r="AG167" s="6" t="s">
        <v>37</v>
      </c>
      <c r="AH167" s="6" t="str">
        <f t="shared" si="5"/>
        <v>quincenal</v>
      </c>
      <c r="AI167" s="6" t="s">
        <v>37</v>
      </c>
      <c r="AO167" s="7"/>
    </row>
    <row r="168" spans="1:41" s="1" customFormat="1" ht="15">
      <c r="A168" s="2" t="s">
        <v>30</v>
      </c>
      <c r="B168" s="3">
        <v>406</v>
      </c>
      <c r="C168" s="2" t="s">
        <v>41</v>
      </c>
      <c r="D168" s="2" t="s">
        <v>42</v>
      </c>
      <c r="E168" s="2" t="s">
        <v>159</v>
      </c>
      <c r="F168" s="2" t="s">
        <v>515</v>
      </c>
      <c r="G168" s="2" t="s">
        <v>516</v>
      </c>
      <c r="H168" s="2" t="s">
        <v>517</v>
      </c>
      <c r="I168" s="3" t="s">
        <v>36</v>
      </c>
      <c r="J168" s="4">
        <v>62791.95</v>
      </c>
      <c r="K168" s="4">
        <v>46613.78999999999</v>
      </c>
      <c r="L168" s="4" t="s">
        <v>37</v>
      </c>
      <c r="M168" s="6">
        <v>2500</v>
      </c>
      <c r="N168" s="2" t="s">
        <v>38</v>
      </c>
      <c r="O168" s="5" t="s">
        <v>39</v>
      </c>
      <c r="P168" s="6">
        <v>0</v>
      </c>
      <c r="Q168" s="6" t="s">
        <v>37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18500</v>
      </c>
      <c r="AA168" s="6" t="s">
        <v>730</v>
      </c>
      <c r="AB168" s="6">
        <v>0</v>
      </c>
      <c r="AC168" s="16">
        <v>0</v>
      </c>
      <c r="AD168" s="6">
        <v>0</v>
      </c>
      <c r="AE168" s="6">
        <f t="shared" si="4"/>
        <v>0</v>
      </c>
      <c r="AF168" s="4">
        <v>3444.8799999999997</v>
      </c>
      <c r="AG168" s="6" t="s">
        <v>37</v>
      </c>
      <c r="AH168" s="6" t="str">
        <f t="shared" si="5"/>
        <v>quincenal</v>
      </c>
      <c r="AI168" s="6" t="s">
        <v>37</v>
      </c>
      <c r="AO168" s="7"/>
    </row>
    <row r="169" spans="1:41" s="1" customFormat="1" ht="15">
      <c r="A169" s="2" t="s">
        <v>30</v>
      </c>
      <c r="B169" s="3">
        <v>505</v>
      </c>
      <c r="C169" s="2" t="s">
        <v>53</v>
      </c>
      <c r="D169" s="2" t="s">
        <v>54</v>
      </c>
      <c r="E169" s="2" t="s">
        <v>122</v>
      </c>
      <c r="F169" s="2" t="s">
        <v>518</v>
      </c>
      <c r="G169" s="2" t="s">
        <v>519</v>
      </c>
      <c r="H169" s="2" t="s">
        <v>230</v>
      </c>
      <c r="I169" s="3" t="s">
        <v>36</v>
      </c>
      <c r="J169" s="4">
        <v>105648.87</v>
      </c>
      <c r="K169" s="4">
        <v>75536.65</v>
      </c>
      <c r="L169" s="4" t="s">
        <v>37</v>
      </c>
      <c r="M169" s="6">
        <v>2500</v>
      </c>
      <c r="N169" s="2" t="s">
        <v>38</v>
      </c>
      <c r="O169" s="5" t="s">
        <v>39</v>
      </c>
      <c r="P169" s="6">
        <v>0</v>
      </c>
      <c r="Q169" s="6" t="s">
        <v>37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18500</v>
      </c>
      <c r="AA169" s="6" t="s">
        <v>730</v>
      </c>
      <c r="AB169" s="6">
        <v>0</v>
      </c>
      <c r="AC169" s="16">
        <v>0</v>
      </c>
      <c r="AD169" s="6">
        <v>0</v>
      </c>
      <c r="AE169" s="6">
        <f t="shared" si="4"/>
        <v>0</v>
      </c>
      <c r="AF169" s="4">
        <v>5576.53</v>
      </c>
      <c r="AG169" s="6" t="s">
        <v>37</v>
      </c>
      <c r="AH169" s="6" t="str">
        <f t="shared" si="5"/>
        <v>quincenal</v>
      </c>
      <c r="AI169" s="6" t="s">
        <v>37</v>
      </c>
      <c r="AO169" s="7"/>
    </row>
    <row r="170" spans="1:41" s="1" customFormat="1" ht="15">
      <c r="A170" s="2" t="s">
        <v>30</v>
      </c>
      <c r="B170" s="3">
        <v>302</v>
      </c>
      <c r="C170" s="2" t="s">
        <v>63</v>
      </c>
      <c r="D170" s="2" t="s">
        <v>404</v>
      </c>
      <c r="E170" s="2" t="s">
        <v>228</v>
      </c>
      <c r="F170" s="2" t="s">
        <v>520</v>
      </c>
      <c r="G170" s="2" t="s">
        <v>35</v>
      </c>
      <c r="H170" s="2" t="s">
        <v>521</v>
      </c>
      <c r="I170" s="3" t="s">
        <v>52</v>
      </c>
      <c r="J170" s="4">
        <v>34415.310000000005</v>
      </c>
      <c r="K170" s="4">
        <v>26874.860000000004</v>
      </c>
      <c r="L170" s="4" t="s">
        <v>37</v>
      </c>
      <c r="M170" s="6">
        <v>2500</v>
      </c>
      <c r="N170" s="2" t="s">
        <v>38</v>
      </c>
      <c r="O170" s="5" t="s">
        <v>39</v>
      </c>
      <c r="P170" s="6">
        <v>0</v>
      </c>
      <c r="Q170" s="6" t="s">
        <v>37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18500</v>
      </c>
      <c r="AA170" s="6" t="s">
        <v>730</v>
      </c>
      <c r="AB170" s="6">
        <v>0</v>
      </c>
      <c r="AC170" s="16">
        <v>0</v>
      </c>
      <c r="AD170" s="6">
        <v>0</v>
      </c>
      <c r="AE170" s="6">
        <f t="shared" si="4"/>
        <v>0</v>
      </c>
      <c r="AF170" s="4">
        <v>1984.41</v>
      </c>
      <c r="AG170" s="6" t="s">
        <v>37</v>
      </c>
      <c r="AH170" s="6" t="str">
        <f t="shared" si="5"/>
        <v>quincenal</v>
      </c>
      <c r="AI170" s="6" t="s">
        <v>37</v>
      </c>
      <c r="AO170" s="7"/>
    </row>
    <row r="171" spans="1:41" s="1" customFormat="1" ht="15">
      <c r="A171" s="2" t="s">
        <v>30</v>
      </c>
      <c r="B171" s="3">
        <v>506</v>
      </c>
      <c r="C171" s="2" t="s">
        <v>237</v>
      </c>
      <c r="D171" s="2" t="s">
        <v>179</v>
      </c>
      <c r="E171" s="2" t="s">
        <v>122</v>
      </c>
      <c r="F171" s="2" t="s">
        <v>522</v>
      </c>
      <c r="G171" s="2" t="s">
        <v>427</v>
      </c>
      <c r="H171" s="2" t="s">
        <v>523</v>
      </c>
      <c r="I171" s="3" t="s">
        <v>36</v>
      </c>
      <c r="J171" s="4">
        <v>116129.36000000002</v>
      </c>
      <c r="K171" s="4">
        <v>82419.40000000002</v>
      </c>
      <c r="L171" s="4" t="s">
        <v>37</v>
      </c>
      <c r="M171" s="6">
        <v>2500</v>
      </c>
      <c r="N171" s="2" t="s">
        <v>38</v>
      </c>
      <c r="O171" s="5" t="s">
        <v>39</v>
      </c>
      <c r="P171" s="6">
        <v>0</v>
      </c>
      <c r="Q171" s="6" t="s">
        <v>37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18500</v>
      </c>
      <c r="AA171" s="6" t="s">
        <v>730</v>
      </c>
      <c r="AB171" s="6">
        <v>0</v>
      </c>
      <c r="AC171" s="16">
        <v>0</v>
      </c>
      <c r="AD171" s="6">
        <v>0</v>
      </c>
      <c r="AE171" s="6">
        <f t="shared" si="4"/>
        <v>0</v>
      </c>
      <c r="AF171" s="4">
        <v>6092.73</v>
      </c>
      <c r="AG171" s="6" t="s">
        <v>37</v>
      </c>
      <c r="AH171" s="6" t="str">
        <f t="shared" si="5"/>
        <v>quincenal</v>
      </c>
      <c r="AI171" s="6" t="s">
        <v>37</v>
      </c>
      <c r="AO171" s="7"/>
    </row>
    <row r="172" spans="1:41" s="1" customFormat="1" ht="15">
      <c r="A172" s="2" t="s">
        <v>30</v>
      </c>
      <c r="B172" s="3">
        <v>407</v>
      </c>
      <c r="C172" s="2" t="s">
        <v>524</v>
      </c>
      <c r="D172" s="2" t="s">
        <v>525</v>
      </c>
      <c r="E172" s="2" t="s">
        <v>122</v>
      </c>
      <c r="F172" s="2" t="s">
        <v>526</v>
      </c>
      <c r="G172" s="2" t="s">
        <v>527</v>
      </c>
      <c r="H172" s="2" t="s">
        <v>370</v>
      </c>
      <c r="I172" s="3" t="s">
        <v>52</v>
      </c>
      <c r="J172" s="4">
        <v>63600.31</v>
      </c>
      <c r="K172" s="4">
        <v>47144.33</v>
      </c>
      <c r="L172" s="4" t="s">
        <v>37</v>
      </c>
      <c r="M172" s="6">
        <v>2500</v>
      </c>
      <c r="N172" s="2" t="s">
        <v>38</v>
      </c>
      <c r="O172" s="5" t="s">
        <v>39</v>
      </c>
      <c r="P172" s="6">
        <v>0</v>
      </c>
      <c r="Q172" s="6" t="s">
        <v>37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18500</v>
      </c>
      <c r="AA172" s="6" t="s">
        <v>730</v>
      </c>
      <c r="AB172" s="6">
        <v>0</v>
      </c>
      <c r="AC172" s="16">
        <v>0</v>
      </c>
      <c r="AD172" s="6">
        <v>0</v>
      </c>
      <c r="AE172" s="6">
        <f t="shared" si="4"/>
        <v>0</v>
      </c>
      <c r="AF172" s="4">
        <v>3483.4600000000005</v>
      </c>
      <c r="AG172" s="6" t="s">
        <v>37</v>
      </c>
      <c r="AH172" s="6" t="str">
        <f t="shared" si="5"/>
        <v>quincenal</v>
      </c>
      <c r="AI172" s="6" t="s">
        <v>37</v>
      </c>
      <c r="AO172" s="7"/>
    </row>
    <row r="173" spans="1:41" s="1" customFormat="1" ht="15">
      <c r="A173" s="2" t="s">
        <v>30</v>
      </c>
      <c r="B173" s="3">
        <v>205</v>
      </c>
      <c r="C173" s="2" t="s">
        <v>68</v>
      </c>
      <c r="D173" s="2" t="s">
        <v>528</v>
      </c>
      <c r="E173" s="2" t="s">
        <v>136</v>
      </c>
      <c r="F173" s="2" t="s">
        <v>529</v>
      </c>
      <c r="G173" s="2" t="s">
        <v>186</v>
      </c>
      <c r="H173" s="2" t="s">
        <v>46</v>
      </c>
      <c r="I173" s="3" t="s">
        <v>52</v>
      </c>
      <c r="J173" s="4">
        <v>27734.339999999997</v>
      </c>
      <c r="K173" s="4">
        <v>21937.199999999997</v>
      </c>
      <c r="L173" s="4" t="s">
        <v>37</v>
      </c>
      <c r="M173" s="6">
        <v>2500</v>
      </c>
      <c r="N173" s="2" t="s">
        <v>38</v>
      </c>
      <c r="O173" s="5" t="s">
        <v>39</v>
      </c>
      <c r="P173" s="6">
        <v>0</v>
      </c>
      <c r="Q173" s="6" t="s">
        <v>37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18500</v>
      </c>
      <c r="AA173" s="6" t="s">
        <v>730</v>
      </c>
      <c r="AB173" s="6">
        <v>0</v>
      </c>
      <c r="AC173" s="16">
        <v>0</v>
      </c>
      <c r="AD173" s="6">
        <v>0</v>
      </c>
      <c r="AE173" s="6">
        <f t="shared" si="4"/>
        <v>0</v>
      </c>
      <c r="AF173" s="4">
        <v>1624.3499999999997</v>
      </c>
      <c r="AG173" s="6" t="s">
        <v>37</v>
      </c>
      <c r="AH173" s="6" t="str">
        <f t="shared" si="5"/>
        <v>quincenal</v>
      </c>
      <c r="AI173" s="6" t="s">
        <v>37</v>
      </c>
      <c r="AO173" s="7"/>
    </row>
    <row r="174" spans="1:41" s="1" customFormat="1" ht="15">
      <c r="A174" s="2" t="s">
        <v>30</v>
      </c>
      <c r="B174" s="3">
        <v>405</v>
      </c>
      <c r="C174" s="2" t="s">
        <v>183</v>
      </c>
      <c r="D174" s="2" t="s">
        <v>347</v>
      </c>
      <c r="E174" s="2" t="s">
        <v>122</v>
      </c>
      <c r="F174" s="2" t="s">
        <v>530</v>
      </c>
      <c r="G174" s="2" t="s">
        <v>46</v>
      </c>
      <c r="H174" s="2" t="s">
        <v>270</v>
      </c>
      <c r="I174" s="3" t="s">
        <v>52</v>
      </c>
      <c r="J174" s="4">
        <v>62080.810000000005</v>
      </c>
      <c r="K174" s="4">
        <v>46151.340000000004</v>
      </c>
      <c r="L174" s="4" t="s">
        <v>37</v>
      </c>
      <c r="M174" s="6">
        <v>2500</v>
      </c>
      <c r="N174" s="2" t="s">
        <v>38</v>
      </c>
      <c r="O174" s="5" t="s">
        <v>39</v>
      </c>
      <c r="P174" s="6">
        <v>0</v>
      </c>
      <c r="Q174" s="6" t="s">
        <v>37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18500</v>
      </c>
      <c r="AA174" s="6" t="s">
        <v>730</v>
      </c>
      <c r="AB174" s="6">
        <v>0</v>
      </c>
      <c r="AC174" s="16">
        <v>0</v>
      </c>
      <c r="AD174" s="6">
        <v>0</v>
      </c>
      <c r="AE174" s="6">
        <f t="shared" si="4"/>
        <v>0</v>
      </c>
      <c r="AF174" s="4">
        <v>3411.27</v>
      </c>
      <c r="AG174" s="6" t="s">
        <v>37</v>
      </c>
      <c r="AH174" s="6" t="str">
        <f t="shared" si="5"/>
        <v>quincenal</v>
      </c>
      <c r="AI174" s="6" t="s">
        <v>37</v>
      </c>
      <c r="AO174" s="7"/>
    </row>
    <row r="175" spans="1:41" s="1" customFormat="1" ht="15">
      <c r="A175" s="2" t="s">
        <v>30</v>
      </c>
      <c r="B175" s="3">
        <v>105</v>
      </c>
      <c r="C175" s="2" t="s">
        <v>483</v>
      </c>
      <c r="D175" s="2" t="s">
        <v>135</v>
      </c>
      <c r="E175" s="2" t="s">
        <v>122</v>
      </c>
      <c r="F175" s="2" t="s">
        <v>531</v>
      </c>
      <c r="G175" s="2" t="s">
        <v>352</v>
      </c>
      <c r="H175" s="2" t="s">
        <v>532</v>
      </c>
      <c r="I175" s="3" t="s">
        <v>36</v>
      </c>
      <c r="J175" s="4">
        <v>17267.44</v>
      </c>
      <c r="K175" s="4">
        <v>13873.47</v>
      </c>
      <c r="L175" s="4" t="s">
        <v>37</v>
      </c>
      <c r="M175" s="6">
        <v>2500</v>
      </c>
      <c r="N175" s="2" t="s">
        <v>38</v>
      </c>
      <c r="O175" s="5" t="s">
        <v>39</v>
      </c>
      <c r="P175" s="6">
        <v>0</v>
      </c>
      <c r="Q175" s="6" t="s">
        <v>37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18500</v>
      </c>
      <c r="AA175" s="6" t="s">
        <v>730</v>
      </c>
      <c r="AB175" s="6">
        <v>0</v>
      </c>
      <c r="AC175" s="16">
        <v>0</v>
      </c>
      <c r="AD175" s="6">
        <v>0</v>
      </c>
      <c r="AE175" s="6">
        <f t="shared" si="4"/>
        <v>0</v>
      </c>
      <c r="AF175" s="4">
        <v>1025.58</v>
      </c>
      <c r="AG175" s="6" t="s">
        <v>37</v>
      </c>
      <c r="AH175" s="6" t="str">
        <f t="shared" si="5"/>
        <v>quincenal</v>
      </c>
      <c r="AI175" s="6" t="s">
        <v>37</v>
      </c>
      <c r="AO175" s="7"/>
    </row>
    <row r="176" spans="1:41" s="1" customFormat="1" ht="15">
      <c r="A176" s="2" t="s">
        <v>30</v>
      </c>
      <c r="B176" s="3">
        <v>104</v>
      </c>
      <c r="C176" s="2" t="s">
        <v>533</v>
      </c>
      <c r="D176" s="2" t="s">
        <v>135</v>
      </c>
      <c r="E176" s="2" t="s">
        <v>122</v>
      </c>
      <c r="F176" s="2" t="s">
        <v>534</v>
      </c>
      <c r="G176" s="2" t="s">
        <v>175</v>
      </c>
      <c r="H176" s="2" t="s">
        <v>35</v>
      </c>
      <c r="I176" s="3" t="s">
        <v>36</v>
      </c>
      <c r="J176" s="4">
        <v>16992.95</v>
      </c>
      <c r="K176" s="4">
        <v>13660.37</v>
      </c>
      <c r="L176" s="4" t="s">
        <v>37</v>
      </c>
      <c r="M176" s="6">
        <v>2500</v>
      </c>
      <c r="N176" s="2" t="s">
        <v>38</v>
      </c>
      <c r="O176" s="5" t="s">
        <v>39</v>
      </c>
      <c r="P176" s="6">
        <v>0</v>
      </c>
      <c r="Q176" s="6" t="s">
        <v>37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18500</v>
      </c>
      <c r="AA176" s="6" t="s">
        <v>730</v>
      </c>
      <c r="AB176" s="6">
        <v>0</v>
      </c>
      <c r="AC176" s="16">
        <v>0</v>
      </c>
      <c r="AD176" s="6">
        <v>0</v>
      </c>
      <c r="AE176" s="6">
        <f t="shared" si="4"/>
        <v>0</v>
      </c>
      <c r="AF176" s="4">
        <v>897.4183333333334</v>
      </c>
      <c r="AG176" s="6" t="s">
        <v>37</v>
      </c>
      <c r="AH176" s="6" t="str">
        <f t="shared" si="5"/>
        <v>quincenal</v>
      </c>
      <c r="AI176" s="6" t="s">
        <v>37</v>
      </c>
      <c r="AO176" s="7"/>
    </row>
    <row r="177" spans="1:41" s="1" customFormat="1" ht="15">
      <c r="A177" s="2" t="s">
        <v>30</v>
      </c>
      <c r="B177" s="3">
        <v>508</v>
      </c>
      <c r="C177" s="2" t="s">
        <v>250</v>
      </c>
      <c r="D177" s="2" t="s">
        <v>535</v>
      </c>
      <c r="E177" s="2" t="s">
        <v>110</v>
      </c>
      <c r="F177" s="2" t="s">
        <v>536</v>
      </c>
      <c r="G177" s="2" t="s">
        <v>537</v>
      </c>
      <c r="H177" s="2" t="s">
        <v>538</v>
      </c>
      <c r="I177" s="3" t="s">
        <v>36</v>
      </c>
      <c r="J177" s="4">
        <v>134235.94</v>
      </c>
      <c r="K177" s="4">
        <v>93837.01000000001</v>
      </c>
      <c r="L177" s="4" t="s">
        <v>37</v>
      </c>
      <c r="M177" s="6">
        <v>2500</v>
      </c>
      <c r="N177" s="2" t="s">
        <v>38</v>
      </c>
      <c r="O177" s="5" t="s">
        <v>39</v>
      </c>
      <c r="P177" s="6">
        <v>0</v>
      </c>
      <c r="Q177" s="6" t="s">
        <v>37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18500</v>
      </c>
      <c r="AA177" s="6" t="s">
        <v>730</v>
      </c>
      <c r="AB177" s="6">
        <v>0</v>
      </c>
      <c r="AC177" s="16">
        <v>0</v>
      </c>
      <c r="AD177" s="6">
        <v>0</v>
      </c>
      <c r="AE177" s="6">
        <f t="shared" si="4"/>
        <v>0</v>
      </c>
      <c r="AF177" s="4">
        <v>6949.05</v>
      </c>
      <c r="AG177" s="6" t="s">
        <v>37</v>
      </c>
      <c r="AH177" s="6" t="str">
        <f t="shared" si="5"/>
        <v>quincenal</v>
      </c>
      <c r="AI177" s="6" t="s">
        <v>37</v>
      </c>
      <c r="AO177" s="7"/>
    </row>
    <row r="178" spans="1:41" s="1" customFormat="1" ht="15">
      <c r="A178" s="2" t="s">
        <v>30</v>
      </c>
      <c r="B178" s="3">
        <v>103</v>
      </c>
      <c r="C178" s="2" t="s">
        <v>271</v>
      </c>
      <c r="D178" s="2" t="s">
        <v>115</v>
      </c>
      <c r="E178" s="2" t="s">
        <v>294</v>
      </c>
      <c r="F178" s="2" t="s">
        <v>539</v>
      </c>
      <c r="G178" s="2" t="s">
        <v>46</v>
      </c>
      <c r="H178" s="2" t="s">
        <v>45</v>
      </c>
      <c r="I178" s="3" t="s">
        <v>52</v>
      </c>
      <c r="J178" s="4">
        <v>16948.56</v>
      </c>
      <c r="K178" s="4">
        <v>13628.560000000001</v>
      </c>
      <c r="L178" s="4" t="s">
        <v>37</v>
      </c>
      <c r="M178" s="6">
        <v>2500</v>
      </c>
      <c r="N178" s="2" t="s">
        <v>38</v>
      </c>
      <c r="O178" s="5" t="s">
        <v>39</v>
      </c>
      <c r="P178" s="6">
        <v>0</v>
      </c>
      <c r="Q178" s="6" t="s">
        <v>37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18500</v>
      </c>
      <c r="AA178" s="6" t="s">
        <v>730</v>
      </c>
      <c r="AB178" s="6">
        <v>0</v>
      </c>
      <c r="AC178" s="16">
        <v>0</v>
      </c>
      <c r="AD178" s="6">
        <v>0</v>
      </c>
      <c r="AE178" s="6">
        <f t="shared" si="4"/>
        <v>0</v>
      </c>
      <c r="AF178" s="4">
        <v>671.48</v>
      </c>
      <c r="AG178" s="6" t="s">
        <v>37</v>
      </c>
      <c r="AH178" s="6" t="str">
        <f t="shared" si="5"/>
        <v>quincenal</v>
      </c>
      <c r="AI178" s="6" t="s">
        <v>37</v>
      </c>
      <c r="AO178" s="7"/>
    </row>
    <row r="179" spans="1:41" s="1" customFormat="1" ht="15">
      <c r="A179" s="2" t="s">
        <v>30</v>
      </c>
      <c r="B179" s="3">
        <v>306</v>
      </c>
      <c r="C179" s="2" t="s">
        <v>85</v>
      </c>
      <c r="D179" s="2" t="s">
        <v>540</v>
      </c>
      <c r="E179" s="2" t="s">
        <v>294</v>
      </c>
      <c r="F179" s="2" t="s">
        <v>541</v>
      </c>
      <c r="G179" s="2" t="s">
        <v>542</v>
      </c>
      <c r="H179" s="2" t="s">
        <v>452</v>
      </c>
      <c r="I179" s="3" t="s">
        <v>36</v>
      </c>
      <c r="J179" s="4">
        <v>44546.92999999999</v>
      </c>
      <c r="K179" s="4">
        <v>34051.719999999994</v>
      </c>
      <c r="L179" s="4" t="s">
        <v>37</v>
      </c>
      <c r="M179" s="6">
        <v>2500</v>
      </c>
      <c r="N179" s="2" t="s">
        <v>38</v>
      </c>
      <c r="O179" s="5" t="s">
        <v>39</v>
      </c>
      <c r="P179" s="6">
        <v>0</v>
      </c>
      <c r="Q179" s="6" t="s">
        <v>37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18500</v>
      </c>
      <c r="AA179" s="6" t="s">
        <v>730</v>
      </c>
      <c r="AB179" s="6">
        <v>0</v>
      </c>
      <c r="AC179" s="16">
        <v>0</v>
      </c>
      <c r="AD179" s="6">
        <v>0</v>
      </c>
      <c r="AE179" s="6">
        <f t="shared" si="4"/>
        <v>0</v>
      </c>
      <c r="AF179" s="4">
        <v>2504.38</v>
      </c>
      <c r="AG179" s="6" t="s">
        <v>37</v>
      </c>
      <c r="AH179" s="6" t="str">
        <f t="shared" si="5"/>
        <v>quincenal</v>
      </c>
      <c r="AI179" s="6" t="s">
        <v>37</v>
      </c>
      <c r="AO179" s="7"/>
    </row>
    <row r="180" spans="1:41" s="1" customFormat="1" ht="15">
      <c r="A180" s="2" t="s">
        <v>30</v>
      </c>
      <c r="B180" s="3">
        <v>205</v>
      </c>
      <c r="C180" s="2" t="s">
        <v>300</v>
      </c>
      <c r="D180" s="2" t="s">
        <v>543</v>
      </c>
      <c r="E180" s="2" t="s">
        <v>142</v>
      </c>
      <c r="F180" s="2" t="s">
        <v>330</v>
      </c>
      <c r="G180" s="2" t="s">
        <v>141</v>
      </c>
      <c r="H180" s="2" t="s">
        <v>473</v>
      </c>
      <c r="I180" s="3" t="s">
        <v>36</v>
      </c>
      <c r="J180" s="4">
        <v>27734.339999999997</v>
      </c>
      <c r="K180" s="4">
        <v>21937.199999999997</v>
      </c>
      <c r="L180" s="4" t="s">
        <v>37</v>
      </c>
      <c r="M180" s="6">
        <v>2500</v>
      </c>
      <c r="N180" s="2" t="s">
        <v>38</v>
      </c>
      <c r="O180" s="5" t="s">
        <v>39</v>
      </c>
      <c r="P180" s="6">
        <v>0</v>
      </c>
      <c r="Q180" s="6" t="s">
        <v>37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18500</v>
      </c>
      <c r="AA180" s="6" t="s">
        <v>730</v>
      </c>
      <c r="AB180" s="6">
        <v>0</v>
      </c>
      <c r="AC180" s="16">
        <v>0</v>
      </c>
      <c r="AD180" s="6">
        <v>0</v>
      </c>
      <c r="AE180" s="6">
        <f t="shared" si="4"/>
        <v>0</v>
      </c>
      <c r="AF180" s="4">
        <v>812.1749999999998</v>
      </c>
      <c r="AG180" s="6" t="s">
        <v>37</v>
      </c>
      <c r="AH180" s="6" t="str">
        <f t="shared" si="5"/>
        <v>quincenal</v>
      </c>
      <c r="AI180" s="6" t="s">
        <v>37</v>
      </c>
      <c r="AO180" s="7"/>
    </row>
    <row r="181" spans="1:41" s="1" customFormat="1" ht="15">
      <c r="A181" s="2" t="s">
        <v>30</v>
      </c>
      <c r="B181" s="3">
        <v>403</v>
      </c>
      <c r="C181" s="2" t="s">
        <v>145</v>
      </c>
      <c r="D181" s="2" t="s">
        <v>544</v>
      </c>
      <c r="E181" s="2" t="s">
        <v>294</v>
      </c>
      <c r="F181" s="2" t="s">
        <v>545</v>
      </c>
      <c r="G181" s="2" t="s">
        <v>160</v>
      </c>
      <c r="H181" s="2" t="s">
        <v>546</v>
      </c>
      <c r="I181" s="3" t="s">
        <v>52</v>
      </c>
      <c r="J181" s="4">
        <v>54424.130000000005</v>
      </c>
      <c r="K181" s="4">
        <v>40861.50000000001</v>
      </c>
      <c r="L181" s="4" t="s">
        <v>37</v>
      </c>
      <c r="M181" s="6">
        <v>2500</v>
      </c>
      <c r="N181" s="2" t="s">
        <v>38</v>
      </c>
      <c r="O181" s="5" t="s">
        <v>39</v>
      </c>
      <c r="P181" s="6">
        <v>0</v>
      </c>
      <c r="Q181" s="6" t="s">
        <v>37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18500</v>
      </c>
      <c r="AA181" s="6" t="s">
        <v>730</v>
      </c>
      <c r="AB181" s="6">
        <v>0</v>
      </c>
      <c r="AC181" s="16">
        <v>0</v>
      </c>
      <c r="AD181" s="6">
        <v>0</v>
      </c>
      <c r="AE181" s="6">
        <f t="shared" si="4"/>
        <v>0</v>
      </c>
      <c r="AF181" s="4">
        <v>2010.08</v>
      </c>
      <c r="AG181" s="6" t="s">
        <v>37</v>
      </c>
      <c r="AH181" s="6" t="str">
        <f t="shared" si="5"/>
        <v>quincenal</v>
      </c>
      <c r="AI181" s="6" t="s">
        <v>37</v>
      </c>
      <c r="AO181" s="7"/>
    </row>
    <row r="182" spans="1:41" s="1" customFormat="1" ht="15">
      <c r="A182" s="2" t="s">
        <v>30</v>
      </c>
      <c r="B182" s="3">
        <v>504</v>
      </c>
      <c r="C182" s="2" t="s">
        <v>548</v>
      </c>
      <c r="D182" s="2" t="s">
        <v>549</v>
      </c>
      <c r="E182" s="2" t="s">
        <v>65</v>
      </c>
      <c r="F182" s="2" t="s">
        <v>550</v>
      </c>
      <c r="G182" s="2" t="s">
        <v>551</v>
      </c>
      <c r="H182" s="2" t="s">
        <v>552</v>
      </c>
      <c r="I182" s="3" t="s">
        <v>36</v>
      </c>
      <c r="J182" s="4">
        <v>104194.88</v>
      </c>
      <c r="K182" s="4">
        <v>74612.55</v>
      </c>
      <c r="L182" s="4" t="s">
        <v>37</v>
      </c>
      <c r="M182" s="6">
        <v>2500</v>
      </c>
      <c r="N182" s="2" t="s">
        <v>38</v>
      </c>
      <c r="O182" s="5" t="s">
        <v>39</v>
      </c>
      <c r="P182" s="6">
        <v>0</v>
      </c>
      <c r="Q182" s="6" t="s">
        <v>37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18500</v>
      </c>
      <c r="AA182" s="6" t="s">
        <v>730</v>
      </c>
      <c r="AB182" s="6">
        <v>0</v>
      </c>
      <c r="AC182" s="16">
        <v>0</v>
      </c>
      <c r="AD182" s="6">
        <v>0</v>
      </c>
      <c r="AE182" s="6">
        <f t="shared" si="4"/>
        <v>0</v>
      </c>
      <c r="AF182" s="4">
        <v>5507.22</v>
      </c>
      <c r="AG182" s="6" t="s">
        <v>37</v>
      </c>
      <c r="AH182" s="6" t="str">
        <f t="shared" si="5"/>
        <v>quincenal</v>
      </c>
      <c r="AI182" s="6" t="s">
        <v>37</v>
      </c>
      <c r="AO182" s="7"/>
    </row>
    <row r="183" spans="1:41" s="1" customFormat="1" ht="15">
      <c r="A183" s="2" t="s">
        <v>30</v>
      </c>
      <c r="B183" s="3">
        <v>301</v>
      </c>
      <c r="C183" s="2" t="s">
        <v>206</v>
      </c>
      <c r="D183" s="2" t="s">
        <v>48</v>
      </c>
      <c r="E183" s="2" t="s">
        <v>159</v>
      </c>
      <c r="F183" s="2" t="s">
        <v>553</v>
      </c>
      <c r="G183" s="2" t="s">
        <v>554</v>
      </c>
      <c r="H183" s="2" t="s">
        <v>555</v>
      </c>
      <c r="I183" s="3" t="s">
        <v>52</v>
      </c>
      <c r="J183" s="4">
        <v>29028.82</v>
      </c>
      <c r="K183" s="4">
        <v>22790.489999999998</v>
      </c>
      <c r="L183" s="4" t="s">
        <v>37</v>
      </c>
      <c r="M183" s="6">
        <v>2500</v>
      </c>
      <c r="N183" s="2" t="s">
        <v>38</v>
      </c>
      <c r="O183" s="5" t="s">
        <v>39</v>
      </c>
      <c r="P183" s="6">
        <v>0</v>
      </c>
      <c r="Q183" s="6" t="s">
        <v>37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18500</v>
      </c>
      <c r="AA183" s="6" t="s">
        <v>730</v>
      </c>
      <c r="AB183" s="6">
        <v>0</v>
      </c>
      <c r="AC183" s="16">
        <v>0</v>
      </c>
      <c r="AD183" s="6">
        <v>0</v>
      </c>
      <c r="AE183" s="6">
        <f t="shared" si="4"/>
        <v>0</v>
      </c>
      <c r="AF183" s="4">
        <v>1688.34</v>
      </c>
      <c r="AG183" s="6" t="s">
        <v>37</v>
      </c>
      <c r="AH183" s="6" t="str">
        <f t="shared" si="5"/>
        <v>quincenal</v>
      </c>
      <c r="AI183" s="6" t="s">
        <v>37</v>
      </c>
      <c r="AO183" s="7"/>
    </row>
    <row r="184" spans="1:41" s="1" customFormat="1" ht="15">
      <c r="A184" s="2" t="s">
        <v>30</v>
      </c>
      <c r="B184" s="3">
        <v>306</v>
      </c>
      <c r="C184" s="2" t="s">
        <v>85</v>
      </c>
      <c r="D184" s="2" t="s">
        <v>556</v>
      </c>
      <c r="E184" s="2" t="s">
        <v>136</v>
      </c>
      <c r="F184" s="2" t="s">
        <v>306</v>
      </c>
      <c r="G184" s="2" t="s">
        <v>557</v>
      </c>
      <c r="H184" s="2" t="s">
        <v>558</v>
      </c>
      <c r="I184" s="3" t="s">
        <v>52</v>
      </c>
      <c r="J184" s="4">
        <v>44546.92999999999</v>
      </c>
      <c r="K184" s="4">
        <v>34051.719999999994</v>
      </c>
      <c r="L184" s="4" t="s">
        <v>37</v>
      </c>
      <c r="M184" s="6">
        <v>2500</v>
      </c>
      <c r="N184" s="2" t="s">
        <v>38</v>
      </c>
      <c r="O184" s="5" t="s">
        <v>39</v>
      </c>
      <c r="P184" s="6">
        <v>0</v>
      </c>
      <c r="Q184" s="6" t="s">
        <v>37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18500</v>
      </c>
      <c r="AA184" s="6" t="s">
        <v>730</v>
      </c>
      <c r="AB184" s="6">
        <v>0</v>
      </c>
      <c r="AC184" s="16">
        <v>0</v>
      </c>
      <c r="AD184" s="6">
        <v>0</v>
      </c>
      <c r="AE184" s="6">
        <f t="shared" si="4"/>
        <v>0</v>
      </c>
      <c r="AF184" s="4">
        <v>2504.38</v>
      </c>
      <c r="AG184" s="6" t="s">
        <v>37</v>
      </c>
      <c r="AH184" s="6" t="str">
        <f t="shared" si="5"/>
        <v>quincenal</v>
      </c>
      <c r="AI184" s="6" t="s">
        <v>37</v>
      </c>
      <c r="AO184" s="7"/>
    </row>
    <row r="185" spans="1:41" s="1" customFormat="1" ht="15">
      <c r="A185" s="2" t="s">
        <v>30</v>
      </c>
      <c r="B185" s="3">
        <v>306</v>
      </c>
      <c r="C185" s="2" t="s">
        <v>85</v>
      </c>
      <c r="D185" s="2" t="s">
        <v>559</v>
      </c>
      <c r="E185" s="2" t="s">
        <v>228</v>
      </c>
      <c r="F185" s="2" t="s">
        <v>560</v>
      </c>
      <c r="G185" s="2" t="s">
        <v>561</v>
      </c>
      <c r="H185" s="2" t="s">
        <v>562</v>
      </c>
      <c r="I185" s="3" t="s">
        <v>36</v>
      </c>
      <c r="J185" s="4">
        <v>44546.92999999999</v>
      </c>
      <c r="K185" s="4">
        <v>34051.719999999994</v>
      </c>
      <c r="L185" s="4" t="s">
        <v>37</v>
      </c>
      <c r="M185" s="6">
        <v>2500</v>
      </c>
      <c r="N185" s="2" t="s">
        <v>38</v>
      </c>
      <c r="O185" s="5" t="s">
        <v>39</v>
      </c>
      <c r="P185" s="6">
        <v>0</v>
      </c>
      <c r="Q185" s="6" t="s">
        <v>37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18500</v>
      </c>
      <c r="AA185" s="6" t="s">
        <v>730</v>
      </c>
      <c r="AB185" s="6">
        <v>0</v>
      </c>
      <c r="AC185" s="16">
        <v>0</v>
      </c>
      <c r="AD185" s="6">
        <v>0</v>
      </c>
      <c r="AE185" s="6">
        <f t="shared" si="4"/>
        <v>0</v>
      </c>
      <c r="AF185" s="4">
        <v>2504.38</v>
      </c>
      <c r="AG185" s="6" t="s">
        <v>37</v>
      </c>
      <c r="AH185" s="6" t="str">
        <f t="shared" si="5"/>
        <v>quincenal</v>
      </c>
      <c r="AI185" s="6" t="s">
        <v>37</v>
      </c>
      <c r="AO185" s="7"/>
    </row>
    <row r="186" spans="1:41" s="1" customFormat="1" ht="15">
      <c r="A186" s="2" t="s">
        <v>30</v>
      </c>
      <c r="B186" s="3">
        <v>201</v>
      </c>
      <c r="C186" s="2" t="s">
        <v>114</v>
      </c>
      <c r="D186" s="2" t="s">
        <v>115</v>
      </c>
      <c r="E186" s="2" t="s">
        <v>228</v>
      </c>
      <c r="F186" s="2" t="s">
        <v>338</v>
      </c>
      <c r="G186" s="2" t="s">
        <v>563</v>
      </c>
      <c r="H186" s="2" t="s">
        <v>385</v>
      </c>
      <c r="I186" s="3" t="s">
        <v>52</v>
      </c>
      <c r="J186" s="4">
        <v>19098.100000000002</v>
      </c>
      <c r="K186" s="4">
        <v>15310.050000000003</v>
      </c>
      <c r="L186" s="4" t="s">
        <v>37</v>
      </c>
      <c r="M186" s="6">
        <v>2500</v>
      </c>
      <c r="N186" s="2" t="s">
        <v>38</v>
      </c>
      <c r="O186" s="5" t="s">
        <v>39</v>
      </c>
      <c r="P186" s="6">
        <v>0</v>
      </c>
      <c r="Q186" s="6" t="s">
        <v>37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18500</v>
      </c>
      <c r="AA186" s="6" t="s">
        <v>730</v>
      </c>
      <c r="AB186" s="6">
        <v>0</v>
      </c>
      <c r="AC186" s="16">
        <v>0</v>
      </c>
      <c r="AD186" s="6">
        <v>0</v>
      </c>
      <c r="AE186" s="6">
        <f t="shared" si="4"/>
        <v>0</v>
      </c>
      <c r="AF186" s="4">
        <v>1133.32</v>
      </c>
      <c r="AG186" s="6" t="s">
        <v>37</v>
      </c>
      <c r="AH186" s="6" t="str">
        <f t="shared" si="5"/>
        <v>quincenal</v>
      </c>
      <c r="AI186" s="6" t="s">
        <v>37</v>
      </c>
      <c r="AO186" s="7"/>
    </row>
    <row r="187" spans="1:41" s="1" customFormat="1" ht="15">
      <c r="A187" s="2" t="s">
        <v>30</v>
      </c>
      <c r="B187" s="3">
        <v>505</v>
      </c>
      <c r="C187" s="2" t="s">
        <v>53</v>
      </c>
      <c r="D187" s="2" t="s">
        <v>54</v>
      </c>
      <c r="E187" s="2" t="s">
        <v>122</v>
      </c>
      <c r="F187" s="2" t="s">
        <v>564</v>
      </c>
      <c r="G187" s="2" t="s">
        <v>565</v>
      </c>
      <c r="H187" s="2" t="s">
        <v>566</v>
      </c>
      <c r="I187" s="3" t="s">
        <v>36</v>
      </c>
      <c r="J187" s="4">
        <v>105648.87</v>
      </c>
      <c r="K187" s="4">
        <v>75536.65</v>
      </c>
      <c r="L187" s="4" t="s">
        <v>37</v>
      </c>
      <c r="M187" s="6">
        <v>2500</v>
      </c>
      <c r="N187" s="2" t="s">
        <v>38</v>
      </c>
      <c r="O187" s="5" t="s">
        <v>39</v>
      </c>
      <c r="P187" s="6">
        <v>0</v>
      </c>
      <c r="Q187" s="6" t="s">
        <v>37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18500</v>
      </c>
      <c r="AA187" s="6" t="s">
        <v>730</v>
      </c>
      <c r="AB187" s="6">
        <v>0</v>
      </c>
      <c r="AC187" s="16">
        <v>0</v>
      </c>
      <c r="AD187" s="6">
        <v>0</v>
      </c>
      <c r="AE187" s="6">
        <f t="shared" si="4"/>
        <v>0</v>
      </c>
      <c r="AF187" s="4">
        <v>5576.53</v>
      </c>
      <c r="AG187" s="6" t="s">
        <v>37</v>
      </c>
      <c r="AH187" s="6" t="str">
        <f t="shared" si="5"/>
        <v>quincenal</v>
      </c>
      <c r="AI187" s="6" t="s">
        <v>37</v>
      </c>
      <c r="AO187" s="7"/>
    </row>
    <row r="188" spans="1:41" s="1" customFormat="1" ht="15">
      <c r="A188" s="2" t="s">
        <v>30</v>
      </c>
      <c r="B188" s="3">
        <v>405</v>
      </c>
      <c r="C188" s="2" t="s">
        <v>183</v>
      </c>
      <c r="D188" s="2" t="s">
        <v>96</v>
      </c>
      <c r="E188" s="2" t="s">
        <v>122</v>
      </c>
      <c r="F188" s="2" t="s">
        <v>567</v>
      </c>
      <c r="G188" s="2" t="s">
        <v>568</v>
      </c>
      <c r="H188" s="2" t="s">
        <v>62</v>
      </c>
      <c r="I188" s="3" t="s">
        <v>52</v>
      </c>
      <c r="J188" s="4">
        <v>62080.810000000005</v>
      </c>
      <c r="K188" s="4">
        <v>46151.340000000004</v>
      </c>
      <c r="L188" s="4" t="s">
        <v>37</v>
      </c>
      <c r="M188" s="6">
        <v>2500</v>
      </c>
      <c r="N188" s="2" t="s">
        <v>38</v>
      </c>
      <c r="O188" s="5" t="s">
        <v>39</v>
      </c>
      <c r="P188" s="6">
        <v>0</v>
      </c>
      <c r="Q188" s="6" t="s">
        <v>37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18500</v>
      </c>
      <c r="AA188" s="6" t="s">
        <v>730</v>
      </c>
      <c r="AB188" s="6">
        <v>0</v>
      </c>
      <c r="AC188" s="16">
        <v>0</v>
      </c>
      <c r="AD188" s="6">
        <v>0</v>
      </c>
      <c r="AE188" s="6">
        <f t="shared" si="4"/>
        <v>0</v>
      </c>
      <c r="AF188" s="4">
        <v>3411.27</v>
      </c>
      <c r="AG188" s="6" t="s">
        <v>37</v>
      </c>
      <c r="AH188" s="6" t="str">
        <f t="shared" si="5"/>
        <v>quincenal</v>
      </c>
      <c r="AI188" s="6" t="s">
        <v>37</v>
      </c>
      <c r="AO188" s="7"/>
    </row>
    <row r="189" spans="1:41" s="1" customFormat="1" ht="15">
      <c r="A189" s="2" t="s">
        <v>30</v>
      </c>
      <c r="B189" s="3">
        <v>204</v>
      </c>
      <c r="C189" s="2" t="s">
        <v>78</v>
      </c>
      <c r="D189" s="2" t="s">
        <v>242</v>
      </c>
      <c r="E189" s="2" t="s">
        <v>305</v>
      </c>
      <c r="F189" s="2" t="s">
        <v>569</v>
      </c>
      <c r="G189" s="2" t="s">
        <v>570</v>
      </c>
      <c r="H189" s="2" t="s">
        <v>571</v>
      </c>
      <c r="I189" s="3" t="s">
        <v>36</v>
      </c>
      <c r="J189" s="4">
        <v>26025.42</v>
      </c>
      <c r="K189" s="4">
        <v>20663.339999999997</v>
      </c>
      <c r="L189" s="4" t="s">
        <v>37</v>
      </c>
      <c r="M189" s="6">
        <v>2500</v>
      </c>
      <c r="N189" s="2" t="s">
        <v>38</v>
      </c>
      <c r="O189" s="5" t="s">
        <v>39</v>
      </c>
      <c r="P189" s="6">
        <v>0</v>
      </c>
      <c r="Q189" s="6" t="s">
        <v>37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18500</v>
      </c>
      <c r="AA189" s="6" t="s">
        <v>730</v>
      </c>
      <c r="AB189" s="6">
        <v>0</v>
      </c>
      <c r="AC189" s="16">
        <v>0</v>
      </c>
      <c r="AD189" s="6">
        <v>0</v>
      </c>
      <c r="AE189" s="6">
        <f t="shared" si="4"/>
        <v>0</v>
      </c>
      <c r="AF189" s="4">
        <v>1528.8100000000002</v>
      </c>
      <c r="AG189" s="6" t="s">
        <v>37</v>
      </c>
      <c r="AH189" s="6" t="str">
        <f t="shared" si="5"/>
        <v>quincenal</v>
      </c>
      <c r="AI189" s="6" t="s">
        <v>37</v>
      </c>
      <c r="AO189" s="7"/>
    </row>
    <row r="190" spans="1:41" s="1" customFormat="1" ht="15">
      <c r="A190" s="2" t="s">
        <v>30</v>
      </c>
      <c r="B190" s="3">
        <v>201</v>
      </c>
      <c r="C190" s="2" t="s">
        <v>114</v>
      </c>
      <c r="D190" s="2" t="s">
        <v>115</v>
      </c>
      <c r="E190" s="2" t="s">
        <v>122</v>
      </c>
      <c r="F190" s="2" t="s">
        <v>572</v>
      </c>
      <c r="G190" s="2" t="s">
        <v>573</v>
      </c>
      <c r="H190" s="2" t="s">
        <v>125</v>
      </c>
      <c r="I190" s="3" t="s">
        <v>52</v>
      </c>
      <c r="J190" s="4">
        <v>19098.100000000002</v>
      </c>
      <c r="K190" s="4">
        <v>15310.050000000003</v>
      </c>
      <c r="L190" s="4" t="s">
        <v>37</v>
      </c>
      <c r="M190" s="6">
        <v>2500</v>
      </c>
      <c r="N190" s="2" t="s">
        <v>38</v>
      </c>
      <c r="O190" s="5" t="s">
        <v>39</v>
      </c>
      <c r="P190" s="6">
        <v>0</v>
      </c>
      <c r="Q190" s="6" t="s">
        <v>37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18500</v>
      </c>
      <c r="AA190" s="6" t="s">
        <v>730</v>
      </c>
      <c r="AB190" s="6">
        <v>0</v>
      </c>
      <c r="AC190" s="16">
        <v>0</v>
      </c>
      <c r="AD190" s="6">
        <v>0</v>
      </c>
      <c r="AE190" s="6">
        <f t="shared" si="4"/>
        <v>0</v>
      </c>
      <c r="AF190" s="4">
        <v>755.54</v>
      </c>
      <c r="AG190" s="6" t="s">
        <v>37</v>
      </c>
      <c r="AH190" s="6" t="str">
        <f t="shared" si="5"/>
        <v>quincenal</v>
      </c>
      <c r="AI190" s="6" t="s">
        <v>37</v>
      </c>
      <c r="AO190" s="7"/>
    </row>
    <row r="191" spans="1:41" s="1" customFormat="1" ht="15">
      <c r="A191" s="2" t="s">
        <v>30</v>
      </c>
      <c r="B191" s="3">
        <v>302</v>
      </c>
      <c r="C191" s="2" t="s">
        <v>63</v>
      </c>
      <c r="D191" s="2" t="s">
        <v>191</v>
      </c>
      <c r="E191" s="2" t="s">
        <v>192</v>
      </c>
      <c r="F191" s="2" t="s">
        <v>176</v>
      </c>
      <c r="G191" s="2" t="s">
        <v>576</v>
      </c>
      <c r="H191" s="2" t="s">
        <v>577</v>
      </c>
      <c r="I191" s="3" t="s">
        <v>52</v>
      </c>
      <c r="J191" s="4">
        <v>34415.310000000005</v>
      </c>
      <c r="K191" s="4">
        <v>26874.860000000004</v>
      </c>
      <c r="L191" s="4" t="s">
        <v>37</v>
      </c>
      <c r="M191" s="6">
        <v>2500</v>
      </c>
      <c r="N191" s="2" t="s">
        <v>38</v>
      </c>
      <c r="O191" s="5" t="s">
        <v>39</v>
      </c>
      <c r="P191" s="6">
        <v>0</v>
      </c>
      <c r="Q191" s="6" t="s">
        <v>37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18500</v>
      </c>
      <c r="AA191" s="6" t="s">
        <v>730</v>
      </c>
      <c r="AB191" s="6">
        <v>0</v>
      </c>
      <c r="AC191" s="16">
        <v>0</v>
      </c>
      <c r="AD191" s="6">
        <v>0</v>
      </c>
      <c r="AE191" s="6">
        <f t="shared" si="4"/>
        <v>0</v>
      </c>
      <c r="AF191" s="4">
        <v>1984.41</v>
      </c>
      <c r="AG191" s="6" t="s">
        <v>37</v>
      </c>
      <c r="AH191" s="6" t="str">
        <f t="shared" si="5"/>
        <v>quincenal</v>
      </c>
      <c r="AI191" s="6" t="s">
        <v>37</v>
      </c>
      <c r="AO191" s="7"/>
    </row>
    <row r="192" spans="1:41" s="1" customFormat="1" ht="15">
      <c r="A192" s="2" t="s">
        <v>30</v>
      </c>
      <c r="B192" s="3">
        <v>306</v>
      </c>
      <c r="C192" s="2" t="s">
        <v>85</v>
      </c>
      <c r="D192" s="2" t="s">
        <v>578</v>
      </c>
      <c r="E192" s="2" t="s">
        <v>442</v>
      </c>
      <c r="F192" s="2" t="s">
        <v>579</v>
      </c>
      <c r="G192" s="2" t="s">
        <v>67</v>
      </c>
      <c r="H192" s="2" t="s">
        <v>389</v>
      </c>
      <c r="I192" s="3" t="s">
        <v>36</v>
      </c>
      <c r="J192" s="4">
        <v>44546.92999999999</v>
      </c>
      <c r="K192" s="4">
        <v>34051.719999999994</v>
      </c>
      <c r="L192" s="4" t="s">
        <v>37</v>
      </c>
      <c r="M192" s="6">
        <v>2500</v>
      </c>
      <c r="N192" s="2" t="s">
        <v>38</v>
      </c>
      <c r="O192" s="5" t="s">
        <v>39</v>
      </c>
      <c r="P192" s="6">
        <v>0</v>
      </c>
      <c r="Q192" s="6" t="s">
        <v>37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18500</v>
      </c>
      <c r="AA192" s="6" t="s">
        <v>730</v>
      </c>
      <c r="AB192" s="6">
        <v>0</v>
      </c>
      <c r="AC192" s="16">
        <v>0</v>
      </c>
      <c r="AD192" s="6">
        <v>0</v>
      </c>
      <c r="AE192" s="6">
        <f t="shared" si="4"/>
        <v>0</v>
      </c>
      <c r="AF192" s="4">
        <v>2504.38</v>
      </c>
      <c r="AG192" s="6" t="s">
        <v>37</v>
      </c>
      <c r="AH192" s="6" t="str">
        <f t="shared" si="5"/>
        <v>quincenal</v>
      </c>
      <c r="AI192" s="6" t="s">
        <v>37</v>
      </c>
      <c r="AO192" s="7"/>
    </row>
    <row r="193" spans="1:41" s="1" customFormat="1" ht="15">
      <c r="A193" s="2" t="s">
        <v>30</v>
      </c>
      <c r="B193" s="3">
        <v>306</v>
      </c>
      <c r="C193" s="2" t="s">
        <v>85</v>
      </c>
      <c r="D193" s="2" t="s">
        <v>633</v>
      </c>
      <c r="E193" s="2" t="s">
        <v>65</v>
      </c>
      <c r="F193" s="2" t="s">
        <v>507</v>
      </c>
      <c r="G193" s="2" t="s">
        <v>73</v>
      </c>
      <c r="H193" s="2" t="s">
        <v>581</v>
      </c>
      <c r="I193" s="3" t="s">
        <v>36</v>
      </c>
      <c r="J193" s="4">
        <v>44546.92999999999</v>
      </c>
      <c r="K193" s="4">
        <v>34051.719999999994</v>
      </c>
      <c r="L193" s="4" t="s">
        <v>37</v>
      </c>
      <c r="M193" s="6">
        <v>2500</v>
      </c>
      <c r="N193" s="2" t="s">
        <v>38</v>
      </c>
      <c r="O193" s="5" t="s">
        <v>39</v>
      </c>
      <c r="P193" s="6">
        <v>0</v>
      </c>
      <c r="Q193" s="6" t="s">
        <v>37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18500</v>
      </c>
      <c r="AA193" s="6" t="s">
        <v>730</v>
      </c>
      <c r="AB193" s="6">
        <v>0</v>
      </c>
      <c r="AC193" s="16">
        <v>0</v>
      </c>
      <c r="AD193" s="6">
        <v>0</v>
      </c>
      <c r="AE193" s="6">
        <f t="shared" si="4"/>
        <v>0</v>
      </c>
      <c r="AF193" s="4">
        <v>2504.38</v>
      </c>
      <c r="AG193" s="6" t="s">
        <v>37</v>
      </c>
      <c r="AH193" s="6" t="str">
        <f t="shared" si="5"/>
        <v>quincenal</v>
      </c>
      <c r="AI193" s="6" t="s">
        <v>37</v>
      </c>
      <c r="AO193" s="7"/>
    </row>
    <row r="194" spans="1:41" s="1" customFormat="1" ht="15">
      <c r="A194" s="2" t="s">
        <v>30</v>
      </c>
      <c r="B194" s="3">
        <v>104</v>
      </c>
      <c r="C194" s="2" t="s">
        <v>582</v>
      </c>
      <c r="D194" s="2" t="s">
        <v>101</v>
      </c>
      <c r="E194" s="2" t="s">
        <v>74</v>
      </c>
      <c r="F194" s="2" t="s">
        <v>583</v>
      </c>
      <c r="G194" s="2" t="s">
        <v>45</v>
      </c>
      <c r="H194" s="2" t="s">
        <v>584</v>
      </c>
      <c r="I194" s="3" t="s">
        <v>52</v>
      </c>
      <c r="J194" s="4">
        <v>16992.95</v>
      </c>
      <c r="K194" s="4">
        <v>13660.37</v>
      </c>
      <c r="L194" s="4" t="s">
        <v>37</v>
      </c>
      <c r="M194" s="6">
        <v>2500</v>
      </c>
      <c r="N194" s="2" t="s">
        <v>38</v>
      </c>
      <c r="O194" s="5" t="s">
        <v>39</v>
      </c>
      <c r="P194" s="6">
        <v>0</v>
      </c>
      <c r="Q194" s="6" t="s">
        <v>37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18500</v>
      </c>
      <c r="AA194" s="6" t="s">
        <v>730</v>
      </c>
      <c r="AB194" s="6">
        <v>0</v>
      </c>
      <c r="AC194" s="16">
        <v>0</v>
      </c>
      <c r="AD194" s="6">
        <v>0</v>
      </c>
      <c r="AE194" s="6">
        <f t="shared" si="4"/>
        <v>0</v>
      </c>
      <c r="AF194" s="4">
        <v>1009.6</v>
      </c>
      <c r="AG194" s="6" t="s">
        <v>37</v>
      </c>
      <c r="AH194" s="6" t="str">
        <f t="shared" si="5"/>
        <v>quincenal</v>
      </c>
      <c r="AI194" s="6" t="s">
        <v>37</v>
      </c>
      <c r="AO194" s="7"/>
    </row>
    <row r="195" spans="1:41" s="1" customFormat="1" ht="15">
      <c r="A195" s="2" t="s">
        <v>30</v>
      </c>
      <c r="B195" s="3">
        <v>302</v>
      </c>
      <c r="C195" s="2" t="s">
        <v>63</v>
      </c>
      <c r="D195" s="2" t="s">
        <v>64</v>
      </c>
      <c r="E195" s="2" t="s">
        <v>65</v>
      </c>
      <c r="F195" s="2" t="s">
        <v>585</v>
      </c>
      <c r="G195" s="2" t="s">
        <v>464</v>
      </c>
      <c r="H195" s="2" t="s">
        <v>586</v>
      </c>
      <c r="I195" s="3" t="s">
        <v>36</v>
      </c>
      <c r="J195" s="4">
        <v>34415.310000000005</v>
      </c>
      <c r="K195" s="4">
        <v>26874.860000000004</v>
      </c>
      <c r="L195" s="4" t="s">
        <v>37</v>
      </c>
      <c r="M195" s="6">
        <v>2500</v>
      </c>
      <c r="N195" s="2" t="s">
        <v>38</v>
      </c>
      <c r="O195" s="5" t="s">
        <v>39</v>
      </c>
      <c r="P195" s="6">
        <v>0</v>
      </c>
      <c r="Q195" s="6" t="s">
        <v>37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18500</v>
      </c>
      <c r="AA195" s="6" t="s">
        <v>730</v>
      </c>
      <c r="AB195" s="6">
        <v>0</v>
      </c>
      <c r="AC195" s="16">
        <v>0</v>
      </c>
      <c r="AD195" s="6">
        <v>0</v>
      </c>
      <c r="AE195" s="6">
        <f t="shared" si="4"/>
        <v>0</v>
      </c>
      <c r="AF195" s="4">
        <v>1984.41</v>
      </c>
      <c r="AG195" s="6" t="s">
        <v>37</v>
      </c>
      <c r="AH195" s="6" t="str">
        <f t="shared" si="5"/>
        <v>quincenal</v>
      </c>
      <c r="AI195" s="6" t="s">
        <v>37</v>
      </c>
      <c r="AO195" s="7"/>
    </row>
    <row r="196" spans="1:41" s="1" customFormat="1" ht="15">
      <c r="A196" s="2" t="s">
        <v>30</v>
      </c>
      <c r="B196" s="3">
        <v>104</v>
      </c>
      <c r="C196" s="2" t="s">
        <v>533</v>
      </c>
      <c r="D196" s="2" t="s">
        <v>115</v>
      </c>
      <c r="E196" s="2" t="s">
        <v>122</v>
      </c>
      <c r="F196" s="2" t="s">
        <v>587</v>
      </c>
      <c r="G196" s="2" t="s">
        <v>35</v>
      </c>
      <c r="H196" s="2" t="s">
        <v>588</v>
      </c>
      <c r="I196" s="3" t="s">
        <v>52</v>
      </c>
      <c r="J196" s="4">
        <v>16992.95</v>
      </c>
      <c r="K196" s="4">
        <v>13660.37</v>
      </c>
      <c r="L196" s="4" t="s">
        <v>37</v>
      </c>
      <c r="M196" s="6">
        <v>2500</v>
      </c>
      <c r="N196" s="2" t="s">
        <v>38</v>
      </c>
      <c r="O196" s="5" t="s">
        <v>39</v>
      </c>
      <c r="P196" s="6">
        <v>0</v>
      </c>
      <c r="Q196" s="6" t="s">
        <v>37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18500</v>
      </c>
      <c r="AA196" s="6" t="s">
        <v>730</v>
      </c>
      <c r="AB196" s="6">
        <v>0</v>
      </c>
      <c r="AC196" s="16">
        <v>0</v>
      </c>
      <c r="AD196" s="6">
        <v>0</v>
      </c>
      <c r="AE196" s="6">
        <f t="shared" si="4"/>
        <v>0</v>
      </c>
      <c r="AF196" s="4">
        <v>1009.6</v>
      </c>
      <c r="AG196" s="6" t="s">
        <v>37</v>
      </c>
      <c r="AH196" s="6" t="str">
        <f t="shared" si="5"/>
        <v>quincenal</v>
      </c>
      <c r="AI196" s="6" t="s">
        <v>37</v>
      </c>
      <c r="AO196" s="7"/>
    </row>
    <row r="197" spans="1:41" s="1" customFormat="1" ht="15">
      <c r="A197" s="2" t="s">
        <v>30</v>
      </c>
      <c r="B197" s="3">
        <v>106</v>
      </c>
      <c r="C197" s="2" t="s">
        <v>634</v>
      </c>
      <c r="D197" s="2" t="s">
        <v>115</v>
      </c>
      <c r="E197" s="2" t="s">
        <v>110</v>
      </c>
      <c r="F197" s="2" t="s">
        <v>589</v>
      </c>
      <c r="G197" s="2" t="s">
        <v>590</v>
      </c>
      <c r="H197" s="2" t="s">
        <v>134</v>
      </c>
      <c r="I197" s="3" t="s">
        <v>52</v>
      </c>
      <c r="J197" s="4">
        <v>18557.43</v>
      </c>
      <c r="K197" s="4">
        <v>14886.57</v>
      </c>
      <c r="L197" s="4" t="s">
        <v>37</v>
      </c>
      <c r="M197" s="6">
        <v>2500</v>
      </c>
      <c r="N197" s="2" t="s">
        <v>38</v>
      </c>
      <c r="O197" s="5" t="s">
        <v>39</v>
      </c>
      <c r="P197" s="6">
        <v>0</v>
      </c>
      <c r="Q197" s="6" t="s">
        <v>37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18500</v>
      </c>
      <c r="AA197" s="6" t="s">
        <v>730</v>
      </c>
      <c r="AB197" s="6">
        <v>0</v>
      </c>
      <c r="AC197" s="16">
        <v>0</v>
      </c>
      <c r="AD197" s="6">
        <v>0</v>
      </c>
      <c r="AE197" s="6">
        <f t="shared" si="4"/>
        <v>0</v>
      </c>
      <c r="AF197" s="4">
        <v>692.4466666666667</v>
      </c>
      <c r="AG197" s="6" t="s">
        <v>37</v>
      </c>
      <c r="AH197" s="6" t="str">
        <f t="shared" si="5"/>
        <v>quincenal</v>
      </c>
      <c r="AI197" s="6" t="s">
        <v>37</v>
      </c>
      <c r="AO197" s="7"/>
    </row>
    <row r="198" spans="1:41" s="1" customFormat="1" ht="15">
      <c r="A198" s="2" t="s">
        <v>30</v>
      </c>
      <c r="B198" s="3">
        <v>406</v>
      </c>
      <c r="C198" s="2" t="s">
        <v>41</v>
      </c>
      <c r="D198" s="2" t="s">
        <v>42</v>
      </c>
      <c r="E198" s="2" t="s">
        <v>170</v>
      </c>
      <c r="F198" s="2" t="s">
        <v>591</v>
      </c>
      <c r="G198" s="2" t="s">
        <v>592</v>
      </c>
      <c r="H198" s="2" t="s">
        <v>67</v>
      </c>
      <c r="I198" s="3" t="s">
        <v>36</v>
      </c>
      <c r="J198" s="4">
        <v>62791.95</v>
      </c>
      <c r="K198" s="4">
        <v>46613.78999999999</v>
      </c>
      <c r="L198" s="4" t="s">
        <v>37</v>
      </c>
      <c r="M198" s="6">
        <v>2500</v>
      </c>
      <c r="N198" s="2" t="s">
        <v>38</v>
      </c>
      <c r="O198" s="5" t="s">
        <v>39</v>
      </c>
      <c r="P198" s="6">
        <v>0</v>
      </c>
      <c r="Q198" s="6" t="s">
        <v>37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18500</v>
      </c>
      <c r="AA198" s="6" t="s">
        <v>730</v>
      </c>
      <c r="AB198" s="6">
        <v>0</v>
      </c>
      <c r="AC198" s="16">
        <v>0</v>
      </c>
      <c r="AD198" s="6">
        <v>0</v>
      </c>
      <c r="AE198" s="6">
        <f t="shared" si="4"/>
        <v>0</v>
      </c>
      <c r="AF198" s="4">
        <v>3444.8799999999997</v>
      </c>
      <c r="AG198" s="6" t="s">
        <v>37</v>
      </c>
      <c r="AH198" s="6" t="str">
        <f t="shared" si="5"/>
        <v>quincenal</v>
      </c>
      <c r="AI198" s="6" t="s">
        <v>37</v>
      </c>
      <c r="AO198" s="7"/>
    </row>
    <row r="199" spans="1:41" s="1" customFormat="1" ht="15">
      <c r="A199" s="2" t="s">
        <v>30</v>
      </c>
      <c r="B199" s="3">
        <v>509.5</v>
      </c>
      <c r="C199" s="2" t="s">
        <v>593</v>
      </c>
      <c r="D199" s="2" t="s">
        <v>593</v>
      </c>
      <c r="E199" s="2" t="s">
        <v>110</v>
      </c>
      <c r="F199" s="2" t="s">
        <v>594</v>
      </c>
      <c r="G199" s="2" t="s">
        <v>84</v>
      </c>
      <c r="H199" s="2" t="s">
        <v>595</v>
      </c>
      <c r="I199" s="3" t="s">
        <v>36</v>
      </c>
      <c r="J199" s="4">
        <v>150680.99</v>
      </c>
      <c r="K199" s="4">
        <v>104632.07999999999</v>
      </c>
      <c r="L199" s="4" t="s">
        <v>37</v>
      </c>
      <c r="M199" s="6">
        <v>2500</v>
      </c>
      <c r="N199" s="2" t="s">
        <v>38</v>
      </c>
      <c r="O199" s="5" t="s">
        <v>39</v>
      </c>
      <c r="P199" s="6">
        <v>0</v>
      </c>
      <c r="Q199" s="6" t="s">
        <v>37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18500</v>
      </c>
      <c r="AA199" s="6" t="s">
        <v>730</v>
      </c>
      <c r="AB199" s="6">
        <v>0</v>
      </c>
      <c r="AC199" s="16">
        <v>0</v>
      </c>
      <c r="AD199" s="6">
        <v>0</v>
      </c>
      <c r="AE199" s="6">
        <f t="shared" si="4"/>
        <v>0</v>
      </c>
      <c r="AF199" s="4">
        <v>7758.69</v>
      </c>
      <c r="AG199" s="6" t="s">
        <v>37</v>
      </c>
      <c r="AH199" s="6" t="str">
        <f t="shared" si="5"/>
        <v>quincenal</v>
      </c>
      <c r="AI199" s="6" t="s">
        <v>37</v>
      </c>
      <c r="AO199" s="7"/>
    </row>
    <row r="200" spans="1:41" s="1" customFormat="1" ht="15">
      <c r="A200" s="2" t="s">
        <v>30</v>
      </c>
      <c r="B200" s="3">
        <v>204</v>
      </c>
      <c r="C200" s="2" t="s">
        <v>596</v>
      </c>
      <c r="D200" s="2" t="s">
        <v>597</v>
      </c>
      <c r="E200" s="2" t="s">
        <v>305</v>
      </c>
      <c r="F200" s="2" t="s">
        <v>668</v>
      </c>
      <c r="G200" s="2" t="s">
        <v>141</v>
      </c>
      <c r="H200" s="2" t="s">
        <v>598</v>
      </c>
      <c r="I200" s="3" t="s">
        <v>36</v>
      </c>
      <c r="J200" s="4">
        <v>26025.42</v>
      </c>
      <c r="K200" s="4">
        <v>20663.339999999997</v>
      </c>
      <c r="L200" s="4" t="s">
        <v>37</v>
      </c>
      <c r="M200" s="6">
        <v>2500</v>
      </c>
      <c r="N200" s="2" t="s">
        <v>38</v>
      </c>
      <c r="O200" s="5" t="s">
        <v>39</v>
      </c>
      <c r="P200" s="6">
        <v>0</v>
      </c>
      <c r="Q200" s="6" t="s">
        <v>37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18500</v>
      </c>
      <c r="AA200" s="6" t="s">
        <v>730</v>
      </c>
      <c r="AB200" s="6">
        <v>0</v>
      </c>
      <c r="AC200" s="16">
        <v>0</v>
      </c>
      <c r="AD200" s="6">
        <v>0</v>
      </c>
      <c r="AE200" s="6">
        <f aca="true" t="shared" si="6" ref="AE200:AE247">+AD200/3</f>
        <v>0</v>
      </c>
      <c r="AF200" s="4">
        <v>1528.8100000000002</v>
      </c>
      <c r="AG200" s="6" t="s">
        <v>37</v>
      </c>
      <c r="AH200" s="6" t="str">
        <f aca="true" t="shared" si="7" ref="AH200:AH230">IF(AF200=0,"Ninguna","quincenal")</f>
        <v>quincenal</v>
      </c>
      <c r="AI200" s="6" t="s">
        <v>37</v>
      </c>
      <c r="AO200" s="7"/>
    </row>
    <row r="201" spans="1:41" s="1" customFormat="1" ht="15">
      <c r="A201" s="2" t="s">
        <v>30</v>
      </c>
      <c r="B201" s="3">
        <v>101</v>
      </c>
      <c r="C201" s="2" t="s">
        <v>290</v>
      </c>
      <c r="D201" s="2" t="s">
        <v>101</v>
      </c>
      <c r="E201" s="2" t="s">
        <v>74</v>
      </c>
      <c r="F201" s="2" t="s">
        <v>599</v>
      </c>
      <c r="G201" s="2" t="s">
        <v>83</v>
      </c>
      <c r="H201" s="2" t="s">
        <v>175</v>
      </c>
      <c r="I201" s="3" t="s">
        <v>36</v>
      </c>
      <c r="J201" s="4">
        <v>15152.14</v>
      </c>
      <c r="K201" s="4">
        <v>12223.65</v>
      </c>
      <c r="L201" s="4" t="s">
        <v>37</v>
      </c>
      <c r="M201" s="6">
        <v>1563.3333333333333</v>
      </c>
      <c r="N201" s="2" t="s">
        <v>38</v>
      </c>
      <c r="O201" s="5" t="s">
        <v>39</v>
      </c>
      <c r="P201" s="6">
        <v>0</v>
      </c>
      <c r="Q201" s="6" t="s">
        <v>37</v>
      </c>
      <c r="R201" s="6">
        <v>1895.6</v>
      </c>
      <c r="S201" s="6" t="s">
        <v>40</v>
      </c>
      <c r="T201" s="6">
        <v>1479.23</v>
      </c>
      <c r="U201" s="6" t="s">
        <v>40</v>
      </c>
      <c r="V201" s="6">
        <v>0</v>
      </c>
      <c r="W201" s="6">
        <v>0</v>
      </c>
      <c r="X201" s="6">
        <v>0</v>
      </c>
      <c r="Y201" s="6">
        <v>0</v>
      </c>
      <c r="Z201" s="6">
        <v>6235.955056179775</v>
      </c>
      <c r="AA201" s="6" t="s">
        <v>730</v>
      </c>
      <c r="AB201" s="6">
        <v>0</v>
      </c>
      <c r="AC201" s="16">
        <v>0</v>
      </c>
      <c r="AD201" s="6">
        <v>0</v>
      </c>
      <c r="AE201" s="6">
        <f t="shared" si="6"/>
        <v>0</v>
      </c>
      <c r="AF201" s="4">
        <v>661.0683333333333</v>
      </c>
      <c r="AG201" s="6" t="s">
        <v>37</v>
      </c>
      <c r="AH201" s="6" t="str">
        <f t="shared" si="7"/>
        <v>quincenal</v>
      </c>
      <c r="AI201" s="6" t="s">
        <v>37</v>
      </c>
      <c r="AO201" s="7"/>
    </row>
    <row r="202" spans="1:41" s="1" customFormat="1" ht="15">
      <c r="A202" s="2" t="s">
        <v>30</v>
      </c>
      <c r="B202" s="3">
        <v>205</v>
      </c>
      <c r="C202" s="2" t="s">
        <v>68</v>
      </c>
      <c r="D202" s="2" t="s">
        <v>340</v>
      </c>
      <c r="E202" s="2" t="s">
        <v>136</v>
      </c>
      <c r="F202" s="2" t="s">
        <v>600</v>
      </c>
      <c r="G202" s="2" t="s">
        <v>254</v>
      </c>
      <c r="H202" s="2" t="s">
        <v>601</v>
      </c>
      <c r="I202" s="3" t="s">
        <v>52</v>
      </c>
      <c r="J202" s="4">
        <v>27734.339999999997</v>
      </c>
      <c r="K202" s="4">
        <v>21937.199999999997</v>
      </c>
      <c r="L202" s="4" t="s">
        <v>37</v>
      </c>
      <c r="M202" s="6">
        <v>2500</v>
      </c>
      <c r="N202" s="2" t="s">
        <v>38</v>
      </c>
      <c r="O202" s="5" t="s">
        <v>39</v>
      </c>
      <c r="P202" s="6">
        <v>0</v>
      </c>
      <c r="Q202" s="6" t="s">
        <v>37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18500</v>
      </c>
      <c r="AA202" s="6" t="s">
        <v>730</v>
      </c>
      <c r="AB202" s="6">
        <v>0</v>
      </c>
      <c r="AC202" s="16">
        <v>0</v>
      </c>
      <c r="AD202" s="6">
        <v>0</v>
      </c>
      <c r="AE202" s="6">
        <f t="shared" si="6"/>
        <v>0</v>
      </c>
      <c r="AF202" s="4">
        <v>1624.3499999999997</v>
      </c>
      <c r="AG202" s="6" t="s">
        <v>37</v>
      </c>
      <c r="AH202" s="6" t="str">
        <f t="shared" si="7"/>
        <v>quincenal</v>
      </c>
      <c r="AI202" s="6" t="s">
        <v>37</v>
      </c>
      <c r="AO202" s="7"/>
    </row>
    <row r="203" spans="1:41" s="1" customFormat="1" ht="15">
      <c r="A203" s="2" t="s">
        <v>30</v>
      </c>
      <c r="B203" s="3">
        <v>306</v>
      </c>
      <c r="C203" s="2" t="s">
        <v>85</v>
      </c>
      <c r="D203" s="2" t="s">
        <v>574</v>
      </c>
      <c r="E203" s="2" t="s">
        <v>70</v>
      </c>
      <c r="F203" s="2" t="s">
        <v>602</v>
      </c>
      <c r="G203" s="2" t="s">
        <v>265</v>
      </c>
      <c r="H203" s="2" t="s">
        <v>73</v>
      </c>
      <c r="I203" s="3" t="s">
        <v>52</v>
      </c>
      <c r="J203" s="4">
        <v>44546.92999999999</v>
      </c>
      <c r="K203" s="4">
        <v>34051.719999999994</v>
      </c>
      <c r="L203" s="4" t="s">
        <v>37</v>
      </c>
      <c r="M203" s="6">
        <v>2500</v>
      </c>
      <c r="N203" s="2" t="s">
        <v>38</v>
      </c>
      <c r="O203" s="5" t="s">
        <v>39</v>
      </c>
      <c r="P203" s="6">
        <v>0</v>
      </c>
      <c r="Q203" s="6" t="s">
        <v>37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18500</v>
      </c>
      <c r="AA203" s="6" t="s">
        <v>730</v>
      </c>
      <c r="AB203" s="6">
        <v>0</v>
      </c>
      <c r="AC203" s="16">
        <v>0</v>
      </c>
      <c r="AD203" s="6">
        <v>0</v>
      </c>
      <c r="AE203" s="6">
        <f t="shared" si="6"/>
        <v>0</v>
      </c>
      <c r="AF203" s="4">
        <v>2504.38</v>
      </c>
      <c r="AG203" s="6" t="s">
        <v>37</v>
      </c>
      <c r="AH203" s="6" t="str">
        <f t="shared" si="7"/>
        <v>quincenal</v>
      </c>
      <c r="AI203" s="6" t="s">
        <v>37</v>
      </c>
      <c r="AO203" s="7"/>
    </row>
    <row r="204" spans="1:41" s="1" customFormat="1" ht="15">
      <c r="A204" s="2" t="s">
        <v>30</v>
      </c>
      <c r="B204" s="3">
        <v>204</v>
      </c>
      <c r="C204" s="2" t="s">
        <v>78</v>
      </c>
      <c r="D204" s="2" t="s">
        <v>48</v>
      </c>
      <c r="E204" s="2" t="s">
        <v>620</v>
      </c>
      <c r="F204" s="2" t="s">
        <v>604</v>
      </c>
      <c r="G204" s="2" t="s">
        <v>164</v>
      </c>
      <c r="H204" s="2" t="s">
        <v>470</v>
      </c>
      <c r="I204" s="3" t="s">
        <v>52</v>
      </c>
      <c r="J204" s="4">
        <v>26025.42</v>
      </c>
      <c r="K204" s="4">
        <v>20663.339999999997</v>
      </c>
      <c r="L204" s="4" t="s">
        <v>37</v>
      </c>
      <c r="M204" s="6">
        <v>2500</v>
      </c>
      <c r="N204" s="2" t="s">
        <v>38</v>
      </c>
      <c r="O204" s="5" t="s">
        <v>39</v>
      </c>
      <c r="P204" s="6">
        <v>0</v>
      </c>
      <c r="Q204" s="6" t="s">
        <v>37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18500</v>
      </c>
      <c r="AA204" s="6" t="s">
        <v>730</v>
      </c>
      <c r="AB204" s="6">
        <v>0</v>
      </c>
      <c r="AC204" s="16">
        <v>0</v>
      </c>
      <c r="AD204" s="6">
        <v>0</v>
      </c>
      <c r="AE204" s="6">
        <f t="shared" si="6"/>
        <v>0</v>
      </c>
      <c r="AF204" s="4">
        <v>1528.8100000000002</v>
      </c>
      <c r="AG204" s="6" t="s">
        <v>37</v>
      </c>
      <c r="AH204" s="6" t="str">
        <f t="shared" si="7"/>
        <v>quincenal</v>
      </c>
      <c r="AI204" s="6" t="s">
        <v>37</v>
      </c>
      <c r="AO204" s="7"/>
    </row>
    <row r="205" spans="1:41" s="1" customFormat="1" ht="15">
      <c r="A205" s="2" t="s">
        <v>30</v>
      </c>
      <c r="B205" s="3">
        <v>303</v>
      </c>
      <c r="C205" s="2" t="s">
        <v>199</v>
      </c>
      <c r="D205" s="2" t="s">
        <v>200</v>
      </c>
      <c r="E205" s="2" t="s">
        <v>70</v>
      </c>
      <c r="F205" s="2" t="s">
        <v>140</v>
      </c>
      <c r="G205" s="2" t="s">
        <v>605</v>
      </c>
      <c r="H205" s="2" t="s">
        <v>606</v>
      </c>
      <c r="I205" s="3" t="s">
        <v>36</v>
      </c>
      <c r="J205" s="4">
        <v>34869.31</v>
      </c>
      <c r="K205" s="4">
        <v>27186.149999999998</v>
      </c>
      <c r="L205" s="4" t="s">
        <v>37</v>
      </c>
      <c r="M205" s="6">
        <v>2500</v>
      </c>
      <c r="N205" s="2" t="s">
        <v>38</v>
      </c>
      <c r="O205" s="5" t="s">
        <v>39</v>
      </c>
      <c r="P205" s="6">
        <v>0</v>
      </c>
      <c r="Q205" s="6" t="s">
        <v>37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18500</v>
      </c>
      <c r="AA205" s="6" t="s">
        <v>730</v>
      </c>
      <c r="AB205" s="6">
        <v>0</v>
      </c>
      <c r="AC205" s="16">
        <v>0</v>
      </c>
      <c r="AD205" s="6">
        <v>0</v>
      </c>
      <c r="AE205" s="6">
        <f t="shared" si="6"/>
        <v>0</v>
      </c>
      <c r="AF205" s="4">
        <v>2005.55</v>
      </c>
      <c r="AG205" s="6" t="s">
        <v>37</v>
      </c>
      <c r="AH205" s="6" t="str">
        <f t="shared" si="7"/>
        <v>quincenal</v>
      </c>
      <c r="AI205" s="6" t="s">
        <v>37</v>
      </c>
      <c r="AO205" s="7"/>
    </row>
    <row r="206" spans="1:41" s="1" customFormat="1" ht="15">
      <c r="A206" s="2" t="s">
        <v>30</v>
      </c>
      <c r="B206" s="3">
        <v>302</v>
      </c>
      <c r="C206" s="2" t="s">
        <v>607</v>
      </c>
      <c r="D206" s="2" t="s">
        <v>608</v>
      </c>
      <c r="E206" s="2" t="s">
        <v>305</v>
      </c>
      <c r="F206" s="2" t="s">
        <v>609</v>
      </c>
      <c r="G206" s="2" t="s">
        <v>555</v>
      </c>
      <c r="H206" s="2" t="s">
        <v>134</v>
      </c>
      <c r="I206" s="3" t="s">
        <v>36</v>
      </c>
      <c r="J206" s="4">
        <v>34415.310000000005</v>
      </c>
      <c r="K206" s="4">
        <v>26874.860000000004</v>
      </c>
      <c r="L206" s="4" t="s">
        <v>37</v>
      </c>
      <c r="M206" s="6">
        <v>2500</v>
      </c>
      <c r="N206" s="2" t="s">
        <v>38</v>
      </c>
      <c r="O206" s="5" t="s">
        <v>39</v>
      </c>
      <c r="P206" s="6">
        <v>0</v>
      </c>
      <c r="Q206" s="6" t="s">
        <v>37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18500</v>
      </c>
      <c r="AA206" s="6" t="s">
        <v>730</v>
      </c>
      <c r="AB206" s="6">
        <v>0</v>
      </c>
      <c r="AC206" s="16">
        <v>0</v>
      </c>
      <c r="AD206" s="6">
        <v>0</v>
      </c>
      <c r="AE206" s="6">
        <f t="shared" si="6"/>
        <v>0</v>
      </c>
      <c r="AF206" s="4">
        <v>1322.94</v>
      </c>
      <c r="AG206" s="6" t="s">
        <v>37</v>
      </c>
      <c r="AH206" s="6" t="str">
        <f t="shared" si="7"/>
        <v>quincenal</v>
      </c>
      <c r="AI206" s="6" t="s">
        <v>37</v>
      </c>
      <c r="AO206" s="7"/>
    </row>
    <row r="207" spans="1:41" s="1" customFormat="1" ht="15">
      <c r="A207" s="2" t="s">
        <v>30</v>
      </c>
      <c r="B207" s="3">
        <v>301</v>
      </c>
      <c r="C207" s="2" t="s">
        <v>206</v>
      </c>
      <c r="D207" s="2" t="s">
        <v>48</v>
      </c>
      <c r="E207" s="2" t="s">
        <v>74</v>
      </c>
      <c r="F207" s="2" t="s">
        <v>575</v>
      </c>
      <c r="G207" s="2" t="s">
        <v>198</v>
      </c>
      <c r="H207" s="2" t="s">
        <v>141</v>
      </c>
      <c r="I207" s="3" t="s">
        <v>52</v>
      </c>
      <c r="J207" s="4">
        <v>29028.82</v>
      </c>
      <c r="K207" s="4">
        <v>22790.489999999998</v>
      </c>
      <c r="L207" s="4" t="s">
        <v>37</v>
      </c>
      <c r="M207" s="6">
        <v>2500</v>
      </c>
      <c r="N207" s="2" t="s">
        <v>38</v>
      </c>
      <c r="O207" s="5" t="s">
        <v>39</v>
      </c>
      <c r="P207" s="6">
        <v>0</v>
      </c>
      <c r="Q207" s="6" t="s">
        <v>37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18500</v>
      </c>
      <c r="AA207" s="6" t="s">
        <v>730</v>
      </c>
      <c r="AB207" s="6">
        <v>0</v>
      </c>
      <c r="AC207" s="16">
        <v>0</v>
      </c>
      <c r="AD207" s="6">
        <v>0</v>
      </c>
      <c r="AE207" s="6">
        <f t="shared" si="6"/>
        <v>0</v>
      </c>
      <c r="AF207" s="4">
        <v>1688.34</v>
      </c>
      <c r="AG207" s="6" t="s">
        <v>37</v>
      </c>
      <c r="AH207" s="6" t="str">
        <f t="shared" si="7"/>
        <v>quincenal</v>
      </c>
      <c r="AI207" s="6" t="s">
        <v>37</v>
      </c>
      <c r="AO207" s="7"/>
    </row>
    <row r="208" spans="1:41" s="1" customFormat="1" ht="15">
      <c r="A208" s="2" t="s">
        <v>30</v>
      </c>
      <c r="B208" s="3">
        <v>304</v>
      </c>
      <c r="C208" s="2" t="s">
        <v>59</v>
      </c>
      <c r="D208" s="2" t="s">
        <v>340</v>
      </c>
      <c r="E208" s="2" t="s">
        <v>74</v>
      </c>
      <c r="F208" s="2" t="s">
        <v>669</v>
      </c>
      <c r="G208" s="2" t="s">
        <v>35</v>
      </c>
      <c r="H208" s="2" t="s">
        <v>45</v>
      </c>
      <c r="I208" s="3" t="s">
        <v>36</v>
      </c>
      <c r="J208" s="4">
        <v>42324.04</v>
      </c>
      <c r="K208" s="4">
        <v>32568.39</v>
      </c>
      <c r="L208" s="4" t="s">
        <v>37</v>
      </c>
      <c r="M208" s="6">
        <v>2500</v>
      </c>
      <c r="N208" s="2" t="s">
        <v>38</v>
      </c>
      <c r="O208" s="5" t="s">
        <v>39</v>
      </c>
      <c r="P208" s="6">
        <v>0</v>
      </c>
      <c r="Q208" s="6" t="s">
        <v>37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18500</v>
      </c>
      <c r="AA208" s="6" t="s">
        <v>730</v>
      </c>
      <c r="AB208" s="6">
        <v>0</v>
      </c>
      <c r="AC208" s="16">
        <v>0</v>
      </c>
      <c r="AD208" s="6">
        <v>0</v>
      </c>
      <c r="AE208" s="6">
        <f t="shared" si="6"/>
        <v>0</v>
      </c>
      <c r="AF208" s="4">
        <v>2393.13</v>
      </c>
      <c r="AG208" s="6" t="s">
        <v>37</v>
      </c>
      <c r="AH208" s="6" t="str">
        <f t="shared" si="7"/>
        <v>quincenal</v>
      </c>
      <c r="AI208" s="6" t="s">
        <v>37</v>
      </c>
      <c r="AO208" s="7"/>
    </row>
    <row r="209" spans="1:41" s="1" customFormat="1" ht="15">
      <c r="A209" s="2" t="s">
        <v>30</v>
      </c>
      <c r="B209" s="3">
        <v>204</v>
      </c>
      <c r="C209" s="2" t="s">
        <v>596</v>
      </c>
      <c r="D209" s="2" t="s">
        <v>340</v>
      </c>
      <c r="E209" s="2" t="s">
        <v>142</v>
      </c>
      <c r="F209" s="2" t="s">
        <v>670</v>
      </c>
      <c r="G209" s="2" t="s">
        <v>244</v>
      </c>
      <c r="H209" s="2" t="s">
        <v>671</v>
      </c>
      <c r="I209" s="3" t="s">
        <v>36</v>
      </c>
      <c r="J209" s="4">
        <v>26025.42</v>
      </c>
      <c r="K209" s="4">
        <v>20663.339999999997</v>
      </c>
      <c r="L209" s="4" t="s">
        <v>37</v>
      </c>
      <c r="M209" s="6">
        <v>2500</v>
      </c>
      <c r="N209" s="2" t="s">
        <v>38</v>
      </c>
      <c r="O209" s="5" t="s">
        <v>39</v>
      </c>
      <c r="P209" s="6">
        <v>0</v>
      </c>
      <c r="Q209" s="6" t="s">
        <v>37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18500</v>
      </c>
      <c r="AA209" s="6" t="s">
        <v>730</v>
      </c>
      <c r="AB209" s="6">
        <v>0</v>
      </c>
      <c r="AC209" s="16">
        <v>0</v>
      </c>
      <c r="AD209" s="6">
        <v>0</v>
      </c>
      <c r="AE209" s="6">
        <f t="shared" si="6"/>
        <v>0</v>
      </c>
      <c r="AF209" s="4">
        <v>1528.8100000000002</v>
      </c>
      <c r="AG209" s="6" t="s">
        <v>37</v>
      </c>
      <c r="AH209" s="6" t="str">
        <f t="shared" si="7"/>
        <v>quincenal</v>
      </c>
      <c r="AI209" s="6" t="s">
        <v>37</v>
      </c>
      <c r="AO209" s="7"/>
    </row>
    <row r="210" spans="1:41" s="1" customFormat="1" ht="15">
      <c r="A210" s="2" t="s">
        <v>30</v>
      </c>
      <c r="B210" s="3">
        <v>508</v>
      </c>
      <c r="C210" s="2" t="s">
        <v>635</v>
      </c>
      <c r="D210" s="2" t="s">
        <v>636</v>
      </c>
      <c r="E210" s="2" t="s">
        <v>110</v>
      </c>
      <c r="F210" s="2" t="s">
        <v>672</v>
      </c>
      <c r="G210" s="2" t="s">
        <v>35</v>
      </c>
      <c r="H210" s="2" t="s">
        <v>173</v>
      </c>
      <c r="I210" s="3" t="s">
        <v>52</v>
      </c>
      <c r="J210" s="4">
        <v>134235.94</v>
      </c>
      <c r="K210" s="4">
        <v>93837.01000000001</v>
      </c>
      <c r="L210" s="4" t="s">
        <v>37</v>
      </c>
      <c r="M210" s="6">
        <v>2500</v>
      </c>
      <c r="N210" s="2" t="s">
        <v>38</v>
      </c>
      <c r="O210" s="5" t="s">
        <v>39</v>
      </c>
      <c r="P210" s="6">
        <v>0</v>
      </c>
      <c r="Q210" s="6" t="s">
        <v>37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18500</v>
      </c>
      <c r="AA210" s="6" t="s">
        <v>730</v>
      </c>
      <c r="AB210" s="6">
        <v>0</v>
      </c>
      <c r="AC210" s="16">
        <v>0</v>
      </c>
      <c r="AD210" s="6">
        <v>0</v>
      </c>
      <c r="AE210" s="6">
        <f t="shared" si="6"/>
        <v>0</v>
      </c>
      <c r="AF210" s="4">
        <v>6949.05</v>
      </c>
      <c r="AG210" s="6" t="s">
        <v>37</v>
      </c>
      <c r="AH210" s="6" t="str">
        <f t="shared" si="7"/>
        <v>quincenal</v>
      </c>
      <c r="AI210" s="6" t="s">
        <v>37</v>
      </c>
      <c r="AO210" s="7"/>
    </row>
    <row r="211" spans="1:41" s="1" customFormat="1" ht="15">
      <c r="A211" s="2" t="s">
        <v>30</v>
      </c>
      <c r="B211" s="3">
        <v>103</v>
      </c>
      <c r="C211" s="2" t="s">
        <v>138</v>
      </c>
      <c r="D211" s="2" t="s">
        <v>139</v>
      </c>
      <c r="E211" s="2" t="s">
        <v>65</v>
      </c>
      <c r="F211" s="2" t="s">
        <v>673</v>
      </c>
      <c r="G211" s="2" t="s">
        <v>80</v>
      </c>
      <c r="H211" s="2" t="s">
        <v>104</v>
      </c>
      <c r="I211" s="3" t="s">
        <v>36</v>
      </c>
      <c r="J211" s="4">
        <v>16948.56</v>
      </c>
      <c r="K211" s="4">
        <v>13628.560000000001</v>
      </c>
      <c r="L211" s="4" t="s">
        <v>37</v>
      </c>
      <c r="M211" s="6">
        <v>2500</v>
      </c>
      <c r="N211" s="2" t="s">
        <v>38</v>
      </c>
      <c r="O211" s="5" t="s">
        <v>39</v>
      </c>
      <c r="P211" s="6">
        <v>0</v>
      </c>
      <c r="Q211" s="6" t="s">
        <v>37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18500</v>
      </c>
      <c r="AA211" s="6" t="s">
        <v>730</v>
      </c>
      <c r="AB211" s="6">
        <v>0</v>
      </c>
      <c r="AC211" s="16">
        <v>0</v>
      </c>
      <c r="AD211" s="6">
        <v>0</v>
      </c>
      <c r="AE211" s="6">
        <f t="shared" si="6"/>
        <v>0</v>
      </c>
      <c r="AF211" s="4">
        <v>671.48</v>
      </c>
      <c r="AG211" s="6" t="s">
        <v>37</v>
      </c>
      <c r="AH211" s="6" t="str">
        <f t="shared" si="7"/>
        <v>quincenal</v>
      </c>
      <c r="AI211" s="6" t="s">
        <v>37</v>
      </c>
      <c r="AO211" s="7"/>
    </row>
    <row r="212" spans="1:41" s="1" customFormat="1" ht="15">
      <c r="A212" s="2" t="s">
        <v>30</v>
      </c>
      <c r="B212" s="3">
        <v>102</v>
      </c>
      <c r="C212" s="2" t="s">
        <v>100</v>
      </c>
      <c r="D212" s="2" t="s">
        <v>101</v>
      </c>
      <c r="E212" s="2" t="s">
        <v>618</v>
      </c>
      <c r="F212" s="2" t="s">
        <v>674</v>
      </c>
      <c r="G212" s="2" t="s">
        <v>212</v>
      </c>
      <c r="H212" s="2" t="s">
        <v>652</v>
      </c>
      <c r="I212" s="3" t="s">
        <v>52</v>
      </c>
      <c r="J212" s="4">
        <v>15396.98</v>
      </c>
      <c r="K212" s="4">
        <v>12411.09</v>
      </c>
      <c r="L212" s="4" t="s">
        <v>37</v>
      </c>
      <c r="M212" s="6">
        <v>2500</v>
      </c>
      <c r="N212" s="2" t="s">
        <v>38</v>
      </c>
      <c r="O212" s="5" t="s">
        <v>39</v>
      </c>
      <c r="P212" s="6">
        <v>0</v>
      </c>
      <c r="Q212" s="6" t="s">
        <v>37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18500</v>
      </c>
      <c r="AA212" s="6" t="s">
        <v>730</v>
      </c>
      <c r="AB212" s="6">
        <v>0</v>
      </c>
      <c r="AC212" s="16">
        <v>0</v>
      </c>
      <c r="AD212" s="6">
        <v>0</v>
      </c>
      <c r="AE212" s="6">
        <f t="shared" si="6"/>
        <v>0</v>
      </c>
      <c r="AF212" s="4">
        <v>610.6</v>
      </c>
      <c r="AG212" s="6" t="s">
        <v>37</v>
      </c>
      <c r="AH212" s="6" t="str">
        <f t="shared" si="7"/>
        <v>quincenal</v>
      </c>
      <c r="AI212" s="6" t="s">
        <v>37</v>
      </c>
      <c r="AO212" s="7"/>
    </row>
    <row r="213" spans="1:41" s="1" customFormat="1" ht="15">
      <c r="A213" s="2" t="s">
        <v>30</v>
      </c>
      <c r="B213" s="3">
        <v>103</v>
      </c>
      <c r="C213" s="2" t="s">
        <v>271</v>
      </c>
      <c r="D213" s="2" t="s">
        <v>115</v>
      </c>
      <c r="E213" s="2" t="s">
        <v>618</v>
      </c>
      <c r="F213" s="2" t="s">
        <v>675</v>
      </c>
      <c r="G213" s="2" t="s">
        <v>676</v>
      </c>
      <c r="H213" s="2" t="s">
        <v>205</v>
      </c>
      <c r="I213" s="3" t="s">
        <v>52</v>
      </c>
      <c r="J213" s="4">
        <v>16948.56</v>
      </c>
      <c r="K213" s="4">
        <v>13628.560000000001</v>
      </c>
      <c r="L213" s="4" t="s">
        <v>37</v>
      </c>
      <c r="M213" s="6">
        <v>2500</v>
      </c>
      <c r="N213" s="2" t="s">
        <v>38</v>
      </c>
      <c r="O213" s="5" t="s">
        <v>39</v>
      </c>
      <c r="P213" s="6">
        <v>0</v>
      </c>
      <c r="Q213" s="6" t="s">
        <v>37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18500</v>
      </c>
      <c r="AA213" s="6" t="s">
        <v>730</v>
      </c>
      <c r="AB213" s="6">
        <v>0</v>
      </c>
      <c r="AC213" s="16">
        <v>0</v>
      </c>
      <c r="AD213" s="6">
        <v>0</v>
      </c>
      <c r="AE213" s="6">
        <f t="shared" si="6"/>
        <v>0</v>
      </c>
      <c r="AF213" s="4">
        <v>671.48</v>
      </c>
      <c r="AG213" s="6" t="s">
        <v>37</v>
      </c>
      <c r="AH213" s="6" t="str">
        <f t="shared" si="7"/>
        <v>quincenal</v>
      </c>
      <c r="AI213" s="6" t="s">
        <v>37</v>
      </c>
      <c r="AO213" s="7"/>
    </row>
    <row r="214" spans="1:41" s="1" customFormat="1" ht="15">
      <c r="A214" s="2" t="s">
        <v>30</v>
      </c>
      <c r="B214" s="3">
        <v>203</v>
      </c>
      <c r="C214" s="2" t="s">
        <v>47</v>
      </c>
      <c r="D214" s="2" t="s">
        <v>115</v>
      </c>
      <c r="E214" s="2" t="s">
        <v>618</v>
      </c>
      <c r="F214" s="2" t="s">
        <v>677</v>
      </c>
      <c r="G214" s="2" t="s">
        <v>678</v>
      </c>
      <c r="H214" s="2" t="s">
        <v>175</v>
      </c>
      <c r="I214" s="3" t="s">
        <v>52</v>
      </c>
      <c r="J214" s="4">
        <v>20283.379999999997</v>
      </c>
      <c r="K214" s="4">
        <v>16218.979999999998</v>
      </c>
      <c r="L214" s="4" t="s">
        <v>37</v>
      </c>
      <c r="M214" s="6">
        <v>2500</v>
      </c>
      <c r="N214" s="2" t="s">
        <v>38</v>
      </c>
      <c r="O214" s="5" t="s">
        <v>39</v>
      </c>
      <c r="P214" s="6">
        <v>0</v>
      </c>
      <c r="Q214" s="6" t="s">
        <v>37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18500</v>
      </c>
      <c r="AA214" s="6" t="s">
        <v>730</v>
      </c>
      <c r="AB214" s="6">
        <v>0</v>
      </c>
      <c r="AC214" s="16">
        <v>0</v>
      </c>
      <c r="AD214" s="6">
        <v>0</v>
      </c>
      <c r="AE214" s="6">
        <f t="shared" si="6"/>
        <v>0</v>
      </c>
      <c r="AF214" s="4">
        <v>1201.49</v>
      </c>
      <c r="AG214" s="6" t="s">
        <v>37</v>
      </c>
      <c r="AH214" s="6" t="str">
        <f t="shared" si="7"/>
        <v>quincenal</v>
      </c>
      <c r="AI214" s="6" t="s">
        <v>37</v>
      </c>
      <c r="AO214" s="7"/>
    </row>
    <row r="215" spans="1:41" s="1" customFormat="1" ht="15">
      <c r="A215" s="2" t="s">
        <v>30</v>
      </c>
      <c r="B215" s="3">
        <v>203</v>
      </c>
      <c r="C215" s="2" t="s">
        <v>47</v>
      </c>
      <c r="D215" s="2" t="s">
        <v>115</v>
      </c>
      <c r="E215" s="2" t="s">
        <v>618</v>
      </c>
      <c r="F215" s="2" t="s">
        <v>679</v>
      </c>
      <c r="G215" s="2" t="s">
        <v>152</v>
      </c>
      <c r="H215" s="2" t="s">
        <v>680</v>
      </c>
      <c r="I215" s="3" t="s">
        <v>52</v>
      </c>
      <c r="J215" s="4">
        <v>20283.379999999997</v>
      </c>
      <c r="K215" s="4">
        <v>16218.979999999998</v>
      </c>
      <c r="L215" s="4" t="s">
        <v>37</v>
      </c>
      <c r="M215" s="6">
        <v>2500</v>
      </c>
      <c r="N215" s="2" t="s">
        <v>38</v>
      </c>
      <c r="O215" s="5" t="s">
        <v>39</v>
      </c>
      <c r="P215" s="6">
        <v>0</v>
      </c>
      <c r="Q215" s="6" t="s">
        <v>37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18500</v>
      </c>
      <c r="AA215" s="6" t="s">
        <v>730</v>
      </c>
      <c r="AB215" s="6">
        <v>0</v>
      </c>
      <c r="AC215" s="16">
        <v>0</v>
      </c>
      <c r="AD215" s="6">
        <v>0</v>
      </c>
      <c r="AE215" s="6">
        <f t="shared" si="6"/>
        <v>0</v>
      </c>
      <c r="AF215" s="4">
        <v>1201.49</v>
      </c>
      <c r="AG215" s="6" t="s">
        <v>37</v>
      </c>
      <c r="AH215" s="6" t="str">
        <f t="shared" si="7"/>
        <v>quincenal</v>
      </c>
      <c r="AI215" s="6" t="s">
        <v>37</v>
      </c>
      <c r="AO215" s="7"/>
    </row>
    <row r="216" spans="1:41" s="1" customFormat="1" ht="15">
      <c r="A216" s="2" t="s">
        <v>30</v>
      </c>
      <c r="B216" s="3">
        <v>203</v>
      </c>
      <c r="C216" s="2" t="s">
        <v>47</v>
      </c>
      <c r="D216" s="2" t="s">
        <v>115</v>
      </c>
      <c r="E216" s="2" t="s">
        <v>618</v>
      </c>
      <c r="F216" s="2" t="s">
        <v>681</v>
      </c>
      <c r="G216" s="2" t="s">
        <v>682</v>
      </c>
      <c r="H216" s="2" t="s">
        <v>482</v>
      </c>
      <c r="I216" s="3" t="s">
        <v>52</v>
      </c>
      <c r="J216" s="4">
        <v>20283.379999999997</v>
      </c>
      <c r="K216" s="4">
        <v>16218.979999999998</v>
      </c>
      <c r="L216" s="4" t="s">
        <v>37</v>
      </c>
      <c r="M216" s="6">
        <v>2500</v>
      </c>
      <c r="N216" s="2" t="s">
        <v>38</v>
      </c>
      <c r="O216" s="5" t="s">
        <v>39</v>
      </c>
      <c r="P216" s="6">
        <v>0</v>
      </c>
      <c r="Q216" s="6" t="s">
        <v>37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18500</v>
      </c>
      <c r="AA216" s="6" t="s">
        <v>730</v>
      </c>
      <c r="AB216" s="6">
        <v>0</v>
      </c>
      <c r="AC216" s="16">
        <v>0</v>
      </c>
      <c r="AD216" s="6">
        <v>0</v>
      </c>
      <c r="AE216" s="6">
        <f t="shared" si="6"/>
        <v>0</v>
      </c>
      <c r="AF216" s="4">
        <v>1201.49</v>
      </c>
      <c r="AG216" s="6" t="s">
        <v>37</v>
      </c>
      <c r="AH216" s="6" t="str">
        <f t="shared" si="7"/>
        <v>quincenal</v>
      </c>
      <c r="AI216" s="6" t="s">
        <v>37</v>
      </c>
      <c r="AO216" s="7"/>
    </row>
    <row r="217" spans="1:41" s="1" customFormat="1" ht="15">
      <c r="A217" s="2" t="s">
        <v>30</v>
      </c>
      <c r="B217" s="3">
        <v>503</v>
      </c>
      <c r="C217" s="2" t="s">
        <v>54</v>
      </c>
      <c r="D217" s="2" t="s">
        <v>617</v>
      </c>
      <c r="E217" s="2" t="s">
        <v>618</v>
      </c>
      <c r="F217" s="2" t="s">
        <v>683</v>
      </c>
      <c r="G217" s="2" t="s">
        <v>363</v>
      </c>
      <c r="H217" s="2" t="s">
        <v>374</v>
      </c>
      <c r="I217" s="3" t="s">
        <v>36</v>
      </c>
      <c r="J217" s="4">
        <v>95933.23000000001</v>
      </c>
      <c r="K217" s="4">
        <v>69169.56000000001</v>
      </c>
      <c r="L217" s="4" t="s">
        <v>37</v>
      </c>
      <c r="M217" s="6">
        <v>2500</v>
      </c>
      <c r="N217" s="2" t="s">
        <v>38</v>
      </c>
      <c r="O217" s="5" t="s">
        <v>39</v>
      </c>
      <c r="P217" s="6">
        <v>0</v>
      </c>
      <c r="Q217" s="6" t="s">
        <v>37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18500</v>
      </c>
      <c r="AA217" s="6" t="s">
        <v>730</v>
      </c>
      <c r="AB217" s="6">
        <v>0</v>
      </c>
      <c r="AC217" s="16">
        <v>0</v>
      </c>
      <c r="AD217" s="6">
        <v>0</v>
      </c>
      <c r="AE217" s="6">
        <f t="shared" si="6"/>
        <v>0</v>
      </c>
      <c r="AF217" s="4">
        <v>4292.165</v>
      </c>
      <c r="AG217" s="6" t="s">
        <v>37</v>
      </c>
      <c r="AH217" s="6" t="str">
        <f t="shared" si="7"/>
        <v>quincenal</v>
      </c>
      <c r="AI217" s="6" t="s">
        <v>37</v>
      </c>
      <c r="AO217" s="7"/>
    </row>
    <row r="218" spans="1:41" s="1" customFormat="1" ht="15">
      <c r="A218" s="2" t="s">
        <v>30</v>
      </c>
      <c r="B218" s="3">
        <v>301</v>
      </c>
      <c r="C218" s="2" t="s">
        <v>637</v>
      </c>
      <c r="D218" s="2" t="s">
        <v>200</v>
      </c>
      <c r="E218" s="2" t="s">
        <v>70</v>
      </c>
      <c r="F218" s="2" t="s">
        <v>684</v>
      </c>
      <c r="G218" s="2" t="s">
        <v>194</v>
      </c>
      <c r="H218" s="2" t="s">
        <v>62</v>
      </c>
      <c r="I218" s="3" t="s">
        <v>36</v>
      </c>
      <c r="J218" s="4">
        <v>29028.82</v>
      </c>
      <c r="K218" s="4">
        <v>22790.489999999998</v>
      </c>
      <c r="L218" s="4" t="s">
        <v>37</v>
      </c>
      <c r="M218" s="6">
        <v>2500</v>
      </c>
      <c r="N218" s="2" t="s">
        <v>38</v>
      </c>
      <c r="O218" s="5" t="s">
        <v>39</v>
      </c>
      <c r="P218" s="6">
        <v>0</v>
      </c>
      <c r="Q218" s="6" t="s">
        <v>37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18500</v>
      </c>
      <c r="AA218" s="6" t="s">
        <v>730</v>
      </c>
      <c r="AB218" s="6">
        <v>0</v>
      </c>
      <c r="AC218" s="16">
        <v>0</v>
      </c>
      <c r="AD218" s="6">
        <v>0</v>
      </c>
      <c r="AE218" s="6">
        <f t="shared" si="6"/>
        <v>0</v>
      </c>
      <c r="AF218" s="4">
        <v>1741.2083333333333</v>
      </c>
      <c r="AG218" s="6" t="s">
        <v>37</v>
      </c>
      <c r="AH218" s="6" t="str">
        <f t="shared" si="7"/>
        <v>quincenal</v>
      </c>
      <c r="AI218" s="6" t="s">
        <v>37</v>
      </c>
      <c r="AO218" s="7"/>
    </row>
    <row r="219" spans="1:41" s="1" customFormat="1" ht="15">
      <c r="A219" s="2" t="s">
        <v>30</v>
      </c>
      <c r="B219" s="3">
        <v>403</v>
      </c>
      <c r="C219" s="2" t="s">
        <v>145</v>
      </c>
      <c r="D219" s="2" t="s">
        <v>465</v>
      </c>
      <c r="E219" s="2" t="s">
        <v>136</v>
      </c>
      <c r="F219" s="2" t="s">
        <v>514</v>
      </c>
      <c r="G219" s="2" t="s">
        <v>685</v>
      </c>
      <c r="H219" s="2" t="s">
        <v>292</v>
      </c>
      <c r="I219" s="3" t="s">
        <v>52</v>
      </c>
      <c r="J219" s="4">
        <v>54424.130000000005</v>
      </c>
      <c r="K219" s="4">
        <v>40861.50000000001</v>
      </c>
      <c r="L219" s="4" t="s">
        <v>37</v>
      </c>
      <c r="M219" s="6">
        <v>2500</v>
      </c>
      <c r="N219" s="2" t="s">
        <v>38</v>
      </c>
      <c r="O219" s="5" t="s">
        <v>39</v>
      </c>
      <c r="P219" s="6">
        <v>0</v>
      </c>
      <c r="Q219" s="6" t="s">
        <v>37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18500</v>
      </c>
      <c r="AA219" s="6" t="s">
        <v>730</v>
      </c>
      <c r="AB219" s="6">
        <v>0</v>
      </c>
      <c r="AC219" s="16">
        <v>0</v>
      </c>
      <c r="AD219" s="6">
        <v>0</v>
      </c>
      <c r="AE219" s="6">
        <f t="shared" si="6"/>
        <v>0</v>
      </c>
      <c r="AF219" s="4">
        <v>3015.1200000000003</v>
      </c>
      <c r="AG219" s="6" t="s">
        <v>37</v>
      </c>
      <c r="AH219" s="6" t="str">
        <f t="shared" si="7"/>
        <v>quincenal</v>
      </c>
      <c r="AI219" s="6" t="s">
        <v>37</v>
      </c>
      <c r="AO219" s="7"/>
    </row>
    <row r="220" spans="1:41" s="1" customFormat="1" ht="15">
      <c r="A220" s="2" t="s">
        <v>30</v>
      </c>
      <c r="B220" s="3">
        <v>303</v>
      </c>
      <c r="C220" s="2" t="s">
        <v>428</v>
      </c>
      <c r="D220" s="2" t="s">
        <v>638</v>
      </c>
      <c r="E220" s="2" t="s">
        <v>305</v>
      </c>
      <c r="F220" s="2" t="s">
        <v>686</v>
      </c>
      <c r="G220" s="2" t="s">
        <v>62</v>
      </c>
      <c r="H220" s="2" t="s">
        <v>186</v>
      </c>
      <c r="I220" s="3" t="s">
        <v>52</v>
      </c>
      <c r="J220" s="4">
        <v>34869.31</v>
      </c>
      <c r="K220" s="4">
        <v>27186.149999999998</v>
      </c>
      <c r="L220" s="4" t="s">
        <v>37</v>
      </c>
      <c r="M220" s="6">
        <v>2500</v>
      </c>
      <c r="N220" s="2" t="s">
        <v>38</v>
      </c>
      <c r="O220" s="5" t="s">
        <v>39</v>
      </c>
      <c r="P220" s="6">
        <v>0</v>
      </c>
      <c r="Q220" s="6" t="s">
        <v>37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18500</v>
      </c>
      <c r="AA220" s="6" t="s">
        <v>730</v>
      </c>
      <c r="AB220" s="6">
        <v>0</v>
      </c>
      <c r="AC220" s="16">
        <v>0</v>
      </c>
      <c r="AD220" s="6">
        <v>0</v>
      </c>
      <c r="AE220" s="6">
        <f t="shared" si="6"/>
        <v>0</v>
      </c>
      <c r="AF220" s="4">
        <v>2005.55</v>
      </c>
      <c r="AG220" s="6" t="s">
        <v>37</v>
      </c>
      <c r="AH220" s="6" t="str">
        <f t="shared" si="7"/>
        <v>quincenal</v>
      </c>
      <c r="AI220" s="6" t="s">
        <v>37</v>
      </c>
      <c r="AO220" s="7"/>
    </row>
    <row r="221" spans="1:41" s="1" customFormat="1" ht="15">
      <c r="A221" s="2" t="s">
        <v>30</v>
      </c>
      <c r="B221" s="3">
        <v>406</v>
      </c>
      <c r="C221" s="2" t="s">
        <v>41</v>
      </c>
      <c r="D221" s="2" t="s">
        <v>42</v>
      </c>
      <c r="E221" s="2" t="s">
        <v>142</v>
      </c>
      <c r="F221" s="2" t="s">
        <v>687</v>
      </c>
      <c r="G221" s="2" t="s">
        <v>688</v>
      </c>
      <c r="H221" s="2" t="s">
        <v>211</v>
      </c>
      <c r="I221" s="3" t="s">
        <v>36</v>
      </c>
      <c r="J221" s="4">
        <v>62791.95</v>
      </c>
      <c r="K221" s="4">
        <v>46613.78999999999</v>
      </c>
      <c r="L221" s="4" t="s">
        <v>37</v>
      </c>
      <c r="M221" s="6">
        <v>2500</v>
      </c>
      <c r="N221" s="2" t="s">
        <v>38</v>
      </c>
      <c r="O221" s="5" t="s">
        <v>39</v>
      </c>
      <c r="P221" s="6">
        <v>0</v>
      </c>
      <c r="Q221" s="6" t="s">
        <v>37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18500</v>
      </c>
      <c r="AA221" s="6" t="s">
        <v>730</v>
      </c>
      <c r="AB221" s="6">
        <v>0</v>
      </c>
      <c r="AC221" s="16">
        <v>0</v>
      </c>
      <c r="AD221" s="6">
        <v>0</v>
      </c>
      <c r="AE221" s="6">
        <f t="shared" si="6"/>
        <v>0</v>
      </c>
      <c r="AF221" s="4">
        <v>3444.8799999999997</v>
      </c>
      <c r="AG221" s="6" t="s">
        <v>37</v>
      </c>
      <c r="AH221" s="6" t="str">
        <f t="shared" si="7"/>
        <v>quincenal</v>
      </c>
      <c r="AI221" s="6" t="s">
        <v>37</v>
      </c>
      <c r="AO221" s="7"/>
    </row>
    <row r="222" spans="1:41" s="1" customFormat="1" ht="15">
      <c r="A222" s="2" t="s">
        <v>30</v>
      </c>
      <c r="B222" s="3">
        <v>304</v>
      </c>
      <c r="C222" s="2" t="s">
        <v>59</v>
      </c>
      <c r="D222" s="2" t="s">
        <v>347</v>
      </c>
      <c r="E222" s="2" t="s">
        <v>142</v>
      </c>
      <c r="F222" s="2" t="s">
        <v>689</v>
      </c>
      <c r="G222" s="2" t="s">
        <v>198</v>
      </c>
      <c r="H222" s="2" t="s">
        <v>690</v>
      </c>
      <c r="I222" s="3" t="s">
        <v>52</v>
      </c>
      <c r="J222" s="4">
        <v>42324.04</v>
      </c>
      <c r="K222" s="4">
        <v>32568.39</v>
      </c>
      <c r="L222" s="4" t="s">
        <v>37</v>
      </c>
      <c r="M222" s="6">
        <v>2500</v>
      </c>
      <c r="N222" s="2" t="s">
        <v>38</v>
      </c>
      <c r="O222" s="5" t="s">
        <v>39</v>
      </c>
      <c r="P222" s="6">
        <v>0</v>
      </c>
      <c r="Q222" s="6" t="s">
        <v>37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18500</v>
      </c>
      <c r="AA222" s="6" t="s">
        <v>730</v>
      </c>
      <c r="AB222" s="6">
        <v>0</v>
      </c>
      <c r="AC222" s="16">
        <v>0</v>
      </c>
      <c r="AD222" s="6">
        <v>0</v>
      </c>
      <c r="AE222" s="6">
        <f t="shared" si="6"/>
        <v>0</v>
      </c>
      <c r="AF222" s="4">
        <v>2393.13</v>
      </c>
      <c r="AG222" s="6" t="s">
        <v>37</v>
      </c>
      <c r="AH222" s="6" t="str">
        <f t="shared" si="7"/>
        <v>quincenal</v>
      </c>
      <c r="AI222" s="6" t="s">
        <v>37</v>
      </c>
      <c r="AO222" s="7"/>
    </row>
    <row r="223" spans="1:41" s="1" customFormat="1" ht="15">
      <c r="A223" s="2" t="s">
        <v>30</v>
      </c>
      <c r="B223" s="3">
        <v>403</v>
      </c>
      <c r="C223" s="2" t="s">
        <v>145</v>
      </c>
      <c r="D223" s="2" t="s">
        <v>639</v>
      </c>
      <c r="E223" s="2" t="s">
        <v>620</v>
      </c>
      <c r="F223" s="2" t="s">
        <v>691</v>
      </c>
      <c r="G223" s="2" t="s">
        <v>77</v>
      </c>
      <c r="H223" s="2" t="s">
        <v>592</v>
      </c>
      <c r="I223" s="3" t="s">
        <v>52</v>
      </c>
      <c r="J223" s="4">
        <v>54424.130000000005</v>
      </c>
      <c r="K223" s="4">
        <v>40861.50000000001</v>
      </c>
      <c r="L223" s="4" t="s">
        <v>37</v>
      </c>
      <c r="M223" s="6">
        <v>2500</v>
      </c>
      <c r="N223" s="2" t="s">
        <v>38</v>
      </c>
      <c r="O223" s="5" t="s">
        <v>39</v>
      </c>
      <c r="P223" s="6">
        <v>0</v>
      </c>
      <c r="Q223" s="6" t="s">
        <v>37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18500</v>
      </c>
      <c r="AA223" s="6" t="s">
        <v>730</v>
      </c>
      <c r="AB223" s="6">
        <v>0</v>
      </c>
      <c r="AC223" s="16">
        <v>0</v>
      </c>
      <c r="AD223" s="6">
        <v>0</v>
      </c>
      <c r="AE223" s="6">
        <f t="shared" si="6"/>
        <v>0</v>
      </c>
      <c r="AF223" s="4">
        <v>3015.1200000000003</v>
      </c>
      <c r="AG223" s="6" t="s">
        <v>37</v>
      </c>
      <c r="AH223" s="6" t="str">
        <f t="shared" si="7"/>
        <v>quincenal</v>
      </c>
      <c r="AI223" s="6" t="s">
        <v>37</v>
      </c>
      <c r="AO223" s="7"/>
    </row>
    <row r="224" spans="1:41" s="1" customFormat="1" ht="15">
      <c r="A224" s="2" t="s">
        <v>30</v>
      </c>
      <c r="B224" s="3">
        <v>306</v>
      </c>
      <c r="C224" s="2" t="s">
        <v>85</v>
      </c>
      <c r="D224" s="2" t="s">
        <v>640</v>
      </c>
      <c r="E224" s="2" t="s">
        <v>192</v>
      </c>
      <c r="F224" s="2" t="s">
        <v>66</v>
      </c>
      <c r="G224" s="2" t="s">
        <v>169</v>
      </c>
      <c r="H224" s="2" t="s">
        <v>692</v>
      </c>
      <c r="I224" s="3" t="s">
        <v>36</v>
      </c>
      <c r="J224" s="4">
        <v>44546.92999999999</v>
      </c>
      <c r="K224" s="4">
        <v>34051.719999999994</v>
      </c>
      <c r="L224" s="4" t="s">
        <v>37</v>
      </c>
      <c r="M224" s="6">
        <v>2500</v>
      </c>
      <c r="N224" s="2" t="s">
        <v>38</v>
      </c>
      <c r="O224" s="5" t="s">
        <v>39</v>
      </c>
      <c r="P224" s="6">
        <v>0</v>
      </c>
      <c r="Q224" s="6" t="s">
        <v>37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18500</v>
      </c>
      <c r="AA224" s="6" t="s">
        <v>730</v>
      </c>
      <c r="AB224" s="6">
        <v>0</v>
      </c>
      <c r="AC224" s="16">
        <v>0</v>
      </c>
      <c r="AD224" s="6">
        <v>0</v>
      </c>
      <c r="AE224" s="6">
        <f t="shared" si="6"/>
        <v>0</v>
      </c>
      <c r="AF224" s="4">
        <v>2504.38</v>
      </c>
      <c r="AG224" s="6" t="s">
        <v>37</v>
      </c>
      <c r="AH224" s="6" t="str">
        <f t="shared" si="7"/>
        <v>quincenal</v>
      </c>
      <c r="AI224" s="6" t="s">
        <v>37</v>
      </c>
      <c r="AO224" s="7"/>
    </row>
    <row r="225" spans="1:41" s="1" customFormat="1" ht="15">
      <c r="A225" s="2" t="s">
        <v>30</v>
      </c>
      <c r="B225" s="3">
        <v>406</v>
      </c>
      <c r="C225" s="2" t="s">
        <v>41</v>
      </c>
      <c r="D225" s="2" t="s">
        <v>42</v>
      </c>
      <c r="E225" s="2" t="s">
        <v>142</v>
      </c>
      <c r="F225" s="2" t="s">
        <v>236</v>
      </c>
      <c r="G225" s="2" t="s">
        <v>205</v>
      </c>
      <c r="H225" s="2" t="s">
        <v>333</v>
      </c>
      <c r="I225" s="3" t="s">
        <v>36</v>
      </c>
      <c r="J225" s="4">
        <v>62791.95</v>
      </c>
      <c r="K225" s="4">
        <v>46613.78999999999</v>
      </c>
      <c r="L225" s="4" t="s">
        <v>37</v>
      </c>
      <c r="M225" s="6">
        <v>2083.3333333333335</v>
      </c>
      <c r="N225" s="2" t="s">
        <v>38</v>
      </c>
      <c r="O225" s="5" t="s">
        <v>39</v>
      </c>
      <c r="P225" s="6">
        <v>0</v>
      </c>
      <c r="Q225" s="6" t="s">
        <v>37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15382.022471910113</v>
      </c>
      <c r="AA225" s="6" t="s">
        <v>730</v>
      </c>
      <c r="AB225" s="6">
        <v>0</v>
      </c>
      <c r="AC225" s="16">
        <v>0</v>
      </c>
      <c r="AD225" s="6">
        <v>0</v>
      </c>
      <c r="AE225" s="6">
        <f t="shared" si="6"/>
        <v>0</v>
      </c>
      <c r="AF225" s="4">
        <v>2870.7333333333336</v>
      </c>
      <c r="AG225" s="6" t="s">
        <v>37</v>
      </c>
      <c r="AH225" s="6" t="str">
        <f t="shared" si="7"/>
        <v>quincenal</v>
      </c>
      <c r="AI225" s="6" t="s">
        <v>37</v>
      </c>
      <c r="AO225" s="7"/>
    </row>
    <row r="226" spans="1:41" s="1" customFormat="1" ht="15">
      <c r="A226" s="2" t="s">
        <v>30</v>
      </c>
      <c r="B226" s="3">
        <v>203</v>
      </c>
      <c r="C226" s="2" t="s">
        <v>47</v>
      </c>
      <c r="D226" s="2" t="s">
        <v>48</v>
      </c>
      <c r="E226" s="2" t="s">
        <v>142</v>
      </c>
      <c r="F226" s="2" t="s">
        <v>693</v>
      </c>
      <c r="G226" s="2" t="s">
        <v>694</v>
      </c>
      <c r="H226" s="2" t="s">
        <v>292</v>
      </c>
      <c r="I226" s="3" t="s">
        <v>52</v>
      </c>
      <c r="J226" s="4">
        <v>20283.379999999997</v>
      </c>
      <c r="K226" s="4">
        <v>16218.979999999998</v>
      </c>
      <c r="L226" s="4" t="s">
        <v>37</v>
      </c>
      <c r="M226" s="6">
        <v>2083.3333333333335</v>
      </c>
      <c r="N226" s="2" t="s">
        <v>38</v>
      </c>
      <c r="O226" s="5" t="s">
        <v>39</v>
      </c>
      <c r="P226" s="6">
        <v>0</v>
      </c>
      <c r="Q226" s="6" t="s">
        <v>37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15382.022471910113</v>
      </c>
      <c r="AA226" s="6" t="s">
        <v>730</v>
      </c>
      <c r="AB226" s="6">
        <v>0</v>
      </c>
      <c r="AC226" s="16">
        <v>0</v>
      </c>
      <c r="AD226" s="6">
        <v>0</v>
      </c>
      <c r="AE226" s="6">
        <f t="shared" si="6"/>
        <v>0</v>
      </c>
      <c r="AF226" s="4">
        <v>667.5</v>
      </c>
      <c r="AG226" s="6" t="s">
        <v>37</v>
      </c>
      <c r="AH226" s="6" t="str">
        <f t="shared" si="7"/>
        <v>quincenal</v>
      </c>
      <c r="AI226" s="6" t="s">
        <v>37</v>
      </c>
      <c r="AO226" s="7"/>
    </row>
    <row r="227" spans="1:41" s="1" customFormat="1" ht="15">
      <c r="A227" s="2" t="s">
        <v>30</v>
      </c>
      <c r="B227" s="3">
        <v>204</v>
      </c>
      <c r="C227" s="2" t="s">
        <v>596</v>
      </c>
      <c r="D227" s="2" t="s">
        <v>340</v>
      </c>
      <c r="E227" s="2" t="s">
        <v>74</v>
      </c>
      <c r="F227" s="2" t="s">
        <v>695</v>
      </c>
      <c r="G227" s="2" t="s">
        <v>62</v>
      </c>
      <c r="H227" s="2" t="s">
        <v>415</v>
      </c>
      <c r="I227" s="3" t="s">
        <v>36</v>
      </c>
      <c r="J227" s="4">
        <v>26025.42</v>
      </c>
      <c r="K227" s="4">
        <v>20663.339999999997</v>
      </c>
      <c r="L227" s="4" t="s">
        <v>37</v>
      </c>
      <c r="M227" s="6">
        <v>2083.3333333333335</v>
      </c>
      <c r="N227" s="2" t="s">
        <v>38</v>
      </c>
      <c r="O227" s="5" t="s">
        <v>39</v>
      </c>
      <c r="P227" s="6">
        <v>0</v>
      </c>
      <c r="Q227" s="6" t="s">
        <v>37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15382.022471910113</v>
      </c>
      <c r="AA227" s="6" t="s">
        <v>730</v>
      </c>
      <c r="AB227" s="6">
        <v>0</v>
      </c>
      <c r="AC227" s="16">
        <v>0</v>
      </c>
      <c r="AD227" s="6">
        <v>0</v>
      </c>
      <c r="AE227" s="6">
        <f t="shared" si="6"/>
        <v>0</v>
      </c>
      <c r="AF227" s="4">
        <v>1274.0083333333334</v>
      </c>
      <c r="AG227" s="6" t="s">
        <v>37</v>
      </c>
      <c r="AH227" s="6" t="str">
        <f t="shared" si="7"/>
        <v>quincenal</v>
      </c>
      <c r="AI227" s="6" t="s">
        <v>37</v>
      </c>
      <c r="AO227" s="7"/>
    </row>
    <row r="228" spans="1:41" s="1" customFormat="1" ht="15">
      <c r="A228" s="2" t="s">
        <v>30</v>
      </c>
      <c r="B228" s="3">
        <v>403</v>
      </c>
      <c r="C228" s="2" t="s">
        <v>145</v>
      </c>
      <c r="D228" s="2" t="s">
        <v>454</v>
      </c>
      <c r="E228" s="2" t="s">
        <v>74</v>
      </c>
      <c r="F228" s="2" t="s">
        <v>696</v>
      </c>
      <c r="G228" s="2" t="s">
        <v>104</v>
      </c>
      <c r="H228" s="2" t="s">
        <v>697</v>
      </c>
      <c r="I228" s="3" t="s">
        <v>36</v>
      </c>
      <c r="J228" s="4">
        <v>54424.130000000005</v>
      </c>
      <c r="K228" s="4">
        <v>40861.50000000001</v>
      </c>
      <c r="L228" s="4" t="s">
        <v>37</v>
      </c>
      <c r="M228" s="6">
        <v>2083.3333333333335</v>
      </c>
      <c r="N228" s="2" t="s">
        <v>38</v>
      </c>
      <c r="O228" s="5" t="s">
        <v>39</v>
      </c>
      <c r="P228" s="6">
        <v>0</v>
      </c>
      <c r="Q228" s="6" t="s">
        <v>37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15382.022471910113</v>
      </c>
      <c r="AA228" s="6" t="s">
        <v>730</v>
      </c>
      <c r="AB228" s="6">
        <v>0</v>
      </c>
      <c r="AC228" s="16">
        <v>0</v>
      </c>
      <c r="AD228" s="6">
        <v>0</v>
      </c>
      <c r="AE228" s="6">
        <f t="shared" si="6"/>
        <v>0</v>
      </c>
      <c r="AF228" s="4">
        <v>2512.6</v>
      </c>
      <c r="AG228" s="6" t="s">
        <v>37</v>
      </c>
      <c r="AH228" s="6" t="str">
        <f t="shared" si="7"/>
        <v>quincenal</v>
      </c>
      <c r="AI228" s="6" t="s">
        <v>37</v>
      </c>
      <c r="AO228" s="7"/>
    </row>
    <row r="229" spans="1:41" s="1" customFormat="1" ht="15">
      <c r="A229" s="2" t="s">
        <v>30</v>
      </c>
      <c r="B229" s="3">
        <v>107</v>
      </c>
      <c r="C229" s="2" t="s">
        <v>641</v>
      </c>
      <c r="D229" s="2" t="s">
        <v>446</v>
      </c>
      <c r="E229" s="2" t="s">
        <v>65</v>
      </c>
      <c r="F229" s="2" t="s">
        <v>698</v>
      </c>
      <c r="G229" s="2"/>
      <c r="H229" s="2" t="s">
        <v>452</v>
      </c>
      <c r="I229" s="3" t="s">
        <v>36</v>
      </c>
      <c r="J229" s="4">
        <v>18785</v>
      </c>
      <c r="K229" s="4">
        <v>15064.64</v>
      </c>
      <c r="L229" s="4" t="s">
        <v>37</v>
      </c>
      <c r="M229" s="6">
        <v>2083.3333333333335</v>
      </c>
      <c r="N229" s="2" t="s">
        <v>38</v>
      </c>
      <c r="O229" s="5" t="s">
        <v>39</v>
      </c>
      <c r="P229" s="6">
        <v>0</v>
      </c>
      <c r="Q229" s="6" t="s">
        <v>37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15382.022471910113</v>
      </c>
      <c r="AA229" s="6" t="s">
        <v>730</v>
      </c>
      <c r="AB229" s="6">
        <v>0</v>
      </c>
      <c r="AC229" s="16">
        <v>0</v>
      </c>
      <c r="AD229" s="6">
        <v>0</v>
      </c>
      <c r="AE229" s="6">
        <f t="shared" si="6"/>
        <v>0</v>
      </c>
      <c r="AF229" s="4">
        <v>929.1</v>
      </c>
      <c r="AG229" s="6" t="s">
        <v>37</v>
      </c>
      <c r="AH229" s="6" t="str">
        <f t="shared" si="7"/>
        <v>quincenal</v>
      </c>
      <c r="AI229" s="6" t="s">
        <v>37</v>
      </c>
      <c r="AO229" s="7"/>
    </row>
    <row r="230" spans="1:41" s="1" customFormat="1" ht="15">
      <c r="A230" s="2" t="s">
        <v>30</v>
      </c>
      <c r="B230" s="3">
        <v>105</v>
      </c>
      <c r="C230" s="2" t="s">
        <v>483</v>
      </c>
      <c r="D230" s="2" t="s">
        <v>135</v>
      </c>
      <c r="E230" s="2" t="s">
        <v>102</v>
      </c>
      <c r="F230" s="2" t="s">
        <v>699</v>
      </c>
      <c r="G230" s="2" t="s">
        <v>700</v>
      </c>
      <c r="H230" s="2" t="s">
        <v>701</v>
      </c>
      <c r="I230" s="3" t="s">
        <v>36</v>
      </c>
      <c r="J230" s="4">
        <v>17267.44</v>
      </c>
      <c r="K230" s="4">
        <v>13873.47</v>
      </c>
      <c r="L230" s="4" t="s">
        <v>37</v>
      </c>
      <c r="M230" s="6">
        <v>2083.3333333333335</v>
      </c>
      <c r="N230" s="2" t="s">
        <v>38</v>
      </c>
      <c r="O230" s="5" t="s">
        <v>39</v>
      </c>
      <c r="P230" s="6">
        <v>0</v>
      </c>
      <c r="Q230" s="6" t="s">
        <v>37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15382.022471910113</v>
      </c>
      <c r="AA230" s="6" t="s">
        <v>730</v>
      </c>
      <c r="AB230" s="6">
        <v>0</v>
      </c>
      <c r="AC230" s="16">
        <v>0</v>
      </c>
      <c r="AD230" s="6">
        <v>0</v>
      </c>
      <c r="AE230" s="6">
        <f t="shared" si="6"/>
        <v>0</v>
      </c>
      <c r="AF230" s="4">
        <v>569.7666666666667</v>
      </c>
      <c r="AG230" s="6" t="s">
        <v>37</v>
      </c>
      <c r="AH230" s="6" t="str">
        <f t="shared" si="7"/>
        <v>quincenal</v>
      </c>
      <c r="AI230" s="6" t="s">
        <v>37</v>
      </c>
      <c r="AO230" s="7"/>
    </row>
    <row r="231" spans="1:41" s="1" customFormat="1" ht="15">
      <c r="A231" s="2" t="s">
        <v>30</v>
      </c>
      <c r="B231" s="3">
        <v>104</v>
      </c>
      <c r="C231" s="2" t="s">
        <v>533</v>
      </c>
      <c r="D231" s="2" t="s">
        <v>115</v>
      </c>
      <c r="E231" s="2" t="s">
        <v>122</v>
      </c>
      <c r="F231" s="2" t="s">
        <v>702</v>
      </c>
      <c r="G231" s="2" t="s">
        <v>35</v>
      </c>
      <c r="H231" s="2" t="s">
        <v>35</v>
      </c>
      <c r="I231" s="3" t="s">
        <v>52</v>
      </c>
      <c r="J231" s="4">
        <v>16992.95</v>
      </c>
      <c r="K231" s="4">
        <v>13660.37</v>
      </c>
      <c r="L231" s="4" t="s">
        <v>37</v>
      </c>
      <c r="M231" s="6">
        <v>2083.3333333333335</v>
      </c>
      <c r="N231" s="2" t="s">
        <v>38</v>
      </c>
      <c r="O231" s="5" t="s">
        <v>39</v>
      </c>
      <c r="P231" s="6">
        <v>0</v>
      </c>
      <c r="Q231" s="6" t="s">
        <v>37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15382.022471910113</v>
      </c>
      <c r="AA231" s="6" t="s">
        <v>730</v>
      </c>
      <c r="AB231" s="6">
        <v>0</v>
      </c>
      <c r="AC231" s="16">
        <v>0</v>
      </c>
      <c r="AD231" s="6">
        <v>0</v>
      </c>
      <c r="AE231" s="6">
        <f t="shared" si="6"/>
        <v>0</v>
      </c>
      <c r="AF231" s="4">
        <v>841.3333333333334</v>
      </c>
      <c r="AG231" s="6" t="s">
        <v>37</v>
      </c>
      <c r="AH231" s="6" t="str">
        <f aca="true" t="shared" si="8" ref="AH231:AH247">IF(AF231=0,"Ninguna","quincenal")</f>
        <v>quincenal</v>
      </c>
      <c r="AI231" s="6" t="s">
        <v>37</v>
      </c>
      <c r="AO231" s="7"/>
    </row>
    <row r="232" spans="1:41" s="1" customFormat="1" ht="15">
      <c r="A232" s="2" t="s">
        <v>30</v>
      </c>
      <c r="B232" s="3">
        <v>304</v>
      </c>
      <c r="C232" s="2" t="s">
        <v>59</v>
      </c>
      <c r="D232" s="2" t="s">
        <v>340</v>
      </c>
      <c r="E232" s="2" t="s">
        <v>74</v>
      </c>
      <c r="F232" s="2" t="s">
        <v>703</v>
      </c>
      <c r="G232" s="2" t="s">
        <v>370</v>
      </c>
      <c r="H232" s="2" t="s">
        <v>80</v>
      </c>
      <c r="I232" s="3" t="s">
        <v>36</v>
      </c>
      <c r="J232" s="4">
        <v>42324.04</v>
      </c>
      <c r="K232" s="4">
        <v>32568.39</v>
      </c>
      <c r="L232" s="4" t="s">
        <v>37</v>
      </c>
      <c r="M232" s="6">
        <v>2083.3333333333335</v>
      </c>
      <c r="N232" s="2" t="s">
        <v>38</v>
      </c>
      <c r="O232" s="5" t="s">
        <v>39</v>
      </c>
      <c r="P232" s="6">
        <v>0</v>
      </c>
      <c r="Q232" s="6" t="s">
        <v>37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15382.022471910113</v>
      </c>
      <c r="AA232" s="6" t="s">
        <v>730</v>
      </c>
      <c r="AB232" s="6">
        <v>0</v>
      </c>
      <c r="AC232" s="16">
        <v>0</v>
      </c>
      <c r="AD232" s="6">
        <v>0</v>
      </c>
      <c r="AE232" s="6">
        <f t="shared" si="6"/>
        <v>0</v>
      </c>
      <c r="AF232" s="4">
        <v>2032.945</v>
      </c>
      <c r="AG232" s="6" t="s">
        <v>37</v>
      </c>
      <c r="AH232" s="6" t="str">
        <f t="shared" si="8"/>
        <v>quincenal</v>
      </c>
      <c r="AI232" s="6" t="s">
        <v>37</v>
      </c>
      <c r="AO232" s="7"/>
    </row>
    <row r="233" spans="1:41" s="1" customFormat="1" ht="15">
      <c r="A233" s="2" t="s">
        <v>30</v>
      </c>
      <c r="B233" s="3">
        <v>306</v>
      </c>
      <c r="C233" s="2" t="s">
        <v>85</v>
      </c>
      <c r="D233" s="2" t="s">
        <v>148</v>
      </c>
      <c r="E233" s="2" t="s">
        <v>149</v>
      </c>
      <c r="F233" s="2" t="s">
        <v>704</v>
      </c>
      <c r="G233" s="2" t="s">
        <v>173</v>
      </c>
      <c r="H233" s="2" t="s">
        <v>705</v>
      </c>
      <c r="I233" s="3" t="s">
        <v>52</v>
      </c>
      <c r="J233" s="4">
        <v>44546.92999999999</v>
      </c>
      <c r="K233" s="4">
        <v>34051.719999999994</v>
      </c>
      <c r="L233" s="4" t="s">
        <v>37</v>
      </c>
      <c r="M233" s="6">
        <v>2083.3333333333335</v>
      </c>
      <c r="N233" s="2" t="s">
        <v>38</v>
      </c>
      <c r="O233" s="5" t="s">
        <v>39</v>
      </c>
      <c r="P233" s="6">
        <v>0</v>
      </c>
      <c r="Q233" s="6" t="s">
        <v>37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15382.022471910113</v>
      </c>
      <c r="AA233" s="6" t="s">
        <v>730</v>
      </c>
      <c r="AB233" s="6">
        <v>0</v>
      </c>
      <c r="AC233" s="16">
        <v>0</v>
      </c>
      <c r="AD233" s="6">
        <v>0</v>
      </c>
      <c r="AE233" s="6">
        <f t="shared" si="6"/>
        <v>0</v>
      </c>
      <c r="AF233" s="4">
        <v>2086.9833333333336</v>
      </c>
      <c r="AG233" s="6" t="s">
        <v>37</v>
      </c>
      <c r="AH233" s="6" t="str">
        <f t="shared" si="8"/>
        <v>quincenal</v>
      </c>
      <c r="AI233" s="6" t="s">
        <v>37</v>
      </c>
      <c r="AO233" s="7"/>
    </row>
    <row r="234" spans="1:41" s="1" customFormat="1" ht="15">
      <c r="A234" s="2" t="s">
        <v>30</v>
      </c>
      <c r="B234" s="3">
        <v>101</v>
      </c>
      <c r="C234" s="2" t="s">
        <v>290</v>
      </c>
      <c r="D234" s="2" t="s">
        <v>101</v>
      </c>
      <c r="E234" s="2" t="s">
        <v>74</v>
      </c>
      <c r="F234" s="2" t="s">
        <v>706</v>
      </c>
      <c r="G234" s="2" t="s">
        <v>104</v>
      </c>
      <c r="H234" s="2" t="s">
        <v>198</v>
      </c>
      <c r="I234" s="3" t="s">
        <v>36</v>
      </c>
      <c r="J234" s="4">
        <v>15152.14</v>
      </c>
      <c r="K234" s="4">
        <v>12223.65</v>
      </c>
      <c r="L234" s="4" t="s">
        <v>37</v>
      </c>
      <c r="M234" s="6">
        <v>1666.6666666666667</v>
      </c>
      <c r="N234" s="2" t="s">
        <v>38</v>
      </c>
      <c r="O234" s="5" t="s">
        <v>39</v>
      </c>
      <c r="P234" s="6">
        <v>0</v>
      </c>
      <c r="Q234" s="6" t="s">
        <v>37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12056.1797752809</v>
      </c>
      <c r="AA234" s="6" t="s">
        <v>730</v>
      </c>
      <c r="AB234" s="6">
        <v>0</v>
      </c>
      <c r="AC234" s="16">
        <v>0</v>
      </c>
      <c r="AD234" s="6">
        <v>0</v>
      </c>
      <c r="AE234" s="6">
        <f t="shared" si="6"/>
        <v>0</v>
      </c>
      <c r="AF234" s="4">
        <v>601.2333333333333</v>
      </c>
      <c r="AG234" s="6" t="s">
        <v>37</v>
      </c>
      <c r="AH234" s="6" t="str">
        <f t="shared" si="8"/>
        <v>quincenal</v>
      </c>
      <c r="AI234" s="6" t="s">
        <v>37</v>
      </c>
      <c r="AO234" s="7"/>
    </row>
    <row r="235" spans="1:41" s="1" customFormat="1" ht="15">
      <c r="A235" s="2" t="s">
        <v>30</v>
      </c>
      <c r="B235" s="3">
        <v>101</v>
      </c>
      <c r="C235" s="2" t="s">
        <v>290</v>
      </c>
      <c r="D235" s="2" t="s">
        <v>101</v>
      </c>
      <c r="E235" s="2" t="s">
        <v>620</v>
      </c>
      <c r="F235" s="2" t="s">
        <v>707</v>
      </c>
      <c r="G235" s="2" t="s">
        <v>452</v>
      </c>
      <c r="H235" s="2" t="s">
        <v>62</v>
      </c>
      <c r="I235" s="3" t="s">
        <v>52</v>
      </c>
      <c r="J235" s="4">
        <v>15152.14</v>
      </c>
      <c r="K235" s="4">
        <v>12223.65</v>
      </c>
      <c r="L235" s="4" t="s">
        <v>37</v>
      </c>
      <c r="M235" s="6">
        <v>1666.6666666666667</v>
      </c>
      <c r="N235" s="2" t="s">
        <v>38</v>
      </c>
      <c r="O235" s="5" t="s">
        <v>39</v>
      </c>
      <c r="P235" s="6">
        <v>0</v>
      </c>
      <c r="Q235" s="6" t="s">
        <v>37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12056.1797752809</v>
      </c>
      <c r="AA235" s="6" t="s">
        <v>730</v>
      </c>
      <c r="AB235" s="6">
        <v>0</v>
      </c>
      <c r="AC235" s="16">
        <v>0</v>
      </c>
      <c r="AD235" s="6">
        <v>0</v>
      </c>
      <c r="AE235" s="6">
        <f t="shared" si="6"/>
        <v>0</v>
      </c>
      <c r="AF235" s="4">
        <v>601.2333333333333</v>
      </c>
      <c r="AG235" s="6" t="s">
        <v>37</v>
      </c>
      <c r="AH235" s="6" t="str">
        <f t="shared" si="8"/>
        <v>quincenal</v>
      </c>
      <c r="AI235" s="6" t="s">
        <v>37</v>
      </c>
      <c r="AO235" s="7"/>
    </row>
    <row r="236" spans="1:41" s="1" customFormat="1" ht="15">
      <c r="A236" s="2" t="s">
        <v>30</v>
      </c>
      <c r="B236" s="3">
        <v>503</v>
      </c>
      <c r="C236" s="2" t="s">
        <v>121</v>
      </c>
      <c r="D236" s="2" t="s">
        <v>121</v>
      </c>
      <c r="E236" s="2" t="s">
        <v>142</v>
      </c>
      <c r="F236" s="2" t="s">
        <v>708</v>
      </c>
      <c r="G236" s="2" t="s">
        <v>709</v>
      </c>
      <c r="H236" s="2" t="s">
        <v>710</v>
      </c>
      <c r="I236" s="3" t="s">
        <v>52</v>
      </c>
      <c r="J236" s="4">
        <v>95933.23000000001</v>
      </c>
      <c r="K236" s="4">
        <v>69169.56000000001</v>
      </c>
      <c r="L236" s="4" t="s">
        <v>37</v>
      </c>
      <c r="M236" s="6">
        <v>1666.6666666666667</v>
      </c>
      <c r="N236" s="2" t="s">
        <v>38</v>
      </c>
      <c r="O236" s="5" t="s">
        <v>39</v>
      </c>
      <c r="P236" s="6">
        <v>0</v>
      </c>
      <c r="Q236" s="6" t="s">
        <v>37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12056.1797752809</v>
      </c>
      <c r="AA236" s="6" t="s">
        <v>730</v>
      </c>
      <c r="AB236" s="6">
        <v>0</v>
      </c>
      <c r="AC236" s="16">
        <v>0</v>
      </c>
      <c r="AD236" s="6">
        <v>0</v>
      </c>
      <c r="AE236" s="6">
        <f t="shared" si="6"/>
        <v>0</v>
      </c>
      <c r="AF236" s="4">
        <v>3400.58</v>
      </c>
      <c r="AG236" s="6" t="s">
        <v>37</v>
      </c>
      <c r="AH236" s="6" t="str">
        <f t="shared" si="8"/>
        <v>quincenal</v>
      </c>
      <c r="AI236" s="6" t="s">
        <v>37</v>
      </c>
      <c r="AO236" s="7"/>
    </row>
    <row r="237" spans="1:41" s="1" customFormat="1" ht="15">
      <c r="A237" s="2" t="s">
        <v>30</v>
      </c>
      <c r="B237" s="3">
        <v>201</v>
      </c>
      <c r="C237" s="2" t="s">
        <v>642</v>
      </c>
      <c r="D237" s="2" t="s">
        <v>242</v>
      </c>
      <c r="E237" s="2" t="s">
        <v>142</v>
      </c>
      <c r="F237" s="2" t="s">
        <v>711</v>
      </c>
      <c r="G237" s="2" t="s">
        <v>712</v>
      </c>
      <c r="H237" s="2" t="s">
        <v>35</v>
      </c>
      <c r="I237" s="3" t="s">
        <v>36</v>
      </c>
      <c r="J237" s="4">
        <v>19098.100000000002</v>
      </c>
      <c r="K237" s="4">
        <v>15310.050000000003</v>
      </c>
      <c r="L237" s="4" t="s">
        <v>37</v>
      </c>
      <c r="M237" s="6">
        <v>1666.6666666666667</v>
      </c>
      <c r="N237" s="2" t="s">
        <v>38</v>
      </c>
      <c r="O237" s="5" t="s">
        <v>39</v>
      </c>
      <c r="P237" s="6">
        <v>0</v>
      </c>
      <c r="Q237" s="6" t="s">
        <v>37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12056.1797752809</v>
      </c>
      <c r="AA237" s="6" t="s">
        <v>730</v>
      </c>
      <c r="AB237" s="6">
        <v>0</v>
      </c>
      <c r="AC237" s="16">
        <v>0</v>
      </c>
      <c r="AD237" s="6">
        <v>0</v>
      </c>
      <c r="AE237" s="6">
        <f t="shared" si="6"/>
        <v>0</v>
      </c>
      <c r="AF237" s="4">
        <v>766.9083333333333</v>
      </c>
      <c r="AG237" s="6" t="s">
        <v>37</v>
      </c>
      <c r="AH237" s="6" t="str">
        <f t="shared" si="8"/>
        <v>quincenal</v>
      </c>
      <c r="AI237" s="6" t="s">
        <v>37</v>
      </c>
      <c r="AO237" s="7"/>
    </row>
    <row r="238" spans="1:41" s="1" customFormat="1" ht="15">
      <c r="A238" s="2" t="s">
        <v>30</v>
      </c>
      <c r="B238" s="3">
        <v>102</v>
      </c>
      <c r="C238" s="2" t="s">
        <v>100</v>
      </c>
      <c r="D238" s="2" t="s">
        <v>101</v>
      </c>
      <c r="E238" s="2" t="s">
        <v>142</v>
      </c>
      <c r="F238" s="2" t="s">
        <v>55</v>
      </c>
      <c r="G238" s="2" t="s">
        <v>35</v>
      </c>
      <c r="H238" s="2" t="s">
        <v>35</v>
      </c>
      <c r="I238" s="3" t="s">
        <v>36</v>
      </c>
      <c r="J238" s="4">
        <v>15396.98</v>
      </c>
      <c r="K238" s="4">
        <v>12411.09</v>
      </c>
      <c r="L238" s="4" t="s">
        <v>37</v>
      </c>
      <c r="M238" s="6">
        <v>1250</v>
      </c>
      <c r="N238" s="2" t="s">
        <v>38</v>
      </c>
      <c r="O238" s="5" t="s">
        <v>39</v>
      </c>
      <c r="P238" s="6">
        <v>0</v>
      </c>
      <c r="Q238" s="6" t="s">
        <v>37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8938.202247191011</v>
      </c>
      <c r="AA238" s="6" t="s">
        <v>730</v>
      </c>
      <c r="AB238" s="6">
        <v>0</v>
      </c>
      <c r="AC238" s="16">
        <v>0</v>
      </c>
      <c r="AD238" s="6">
        <v>0</v>
      </c>
      <c r="AE238" s="6">
        <f t="shared" si="6"/>
        <v>0</v>
      </c>
      <c r="AF238" s="4">
        <v>457.95</v>
      </c>
      <c r="AG238" s="6" t="s">
        <v>37</v>
      </c>
      <c r="AH238" s="6" t="str">
        <f t="shared" si="8"/>
        <v>quincenal</v>
      </c>
      <c r="AI238" s="6" t="s">
        <v>37</v>
      </c>
      <c r="AO238" s="7"/>
    </row>
    <row r="239" spans="1:41" s="1" customFormat="1" ht="15">
      <c r="A239" s="2" t="s">
        <v>30</v>
      </c>
      <c r="B239" s="3">
        <v>203</v>
      </c>
      <c r="C239" s="2" t="s">
        <v>47</v>
      </c>
      <c r="D239" s="2" t="s">
        <v>48</v>
      </c>
      <c r="E239" s="2" t="s">
        <v>65</v>
      </c>
      <c r="F239" s="2" t="s">
        <v>713</v>
      </c>
      <c r="G239" s="2" t="s">
        <v>714</v>
      </c>
      <c r="H239" s="2" t="s">
        <v>80</v>
      </c>
      <c r="I239" s="3" t="s">
        <v>52</v>
      </c>
      <c r="J239" s="4">
        <v>20283.379999999997</v>
      </c>
      <c r="K239" s="4">
        <v>16218.979999999998</v>
      </c>
      <c r="L239" s="4" t="s">
        <v>37</v>
      </c>
      <c r="M239" s="6">
        <v>1250</v>
      </c>
      <c r="N239" s="2" t="s">
        <v>38</v>
      </c>
      <c r="O239" s="5" t="s">
        <v>39</v>
      </c>
      <c r="P239" s="6">
        <v>0</v>
      </c>
      <c r="Q239" s="6" t="s">
        <v>37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8938.202247191011</v>
      </c>
      <c r="AA239" s="6" t="s">
        <v>730</v>
      </c>
      <c r="AB239" s="6">
        <v>0</v>
      </c>
      <c r="AC239" s="16">
        <v>0</v>
      </c>
      <c r="AD239" s="6">
        <v>0</v>
      </c>
      <c r="AE239" s="6">
        <f t="shared" si="6"/>
        <v>0</v>
      </c>
      <c r="AF239" s="4">
        <v>600.745</v>
      </c>
      <c r="AG239" s="6" t="s">
        <v>37</v>
      </c>
      <c r="AH239" s="6" t="str">
        <f t="shared" si="8"/>
        <v>quincenal</v>
      </c>
      <c r="AI239" s="6" t="s">
        <v>37</v>
      </c>
      <c r="AO239" s="7"/>
    </row>
    <row r="240" spans="1:41" s="1" customFormat="1" ht="15">
      <c r="A240" s="2" t="s">
        <v>30</v>
      </c>
      <c r="B240" s="3">
        <v>204</v>
      </c>
      <c r="C240" s="2" t="s">
        <v>632</v>
      </c>
      <c r="D240" s="2" t="s">
        <v>242</v>
      </c>
      <c r="E240" s="2" t="s">
        <v>159</v>
      </c>
      <c r="F240" s="2" t="s">
        <v>299</v>
      </c>
      <c r="G240" s="2" t="s">
        <v>715</v>
      </c>
      <c r="H240" s="2" t="s">
        <v>716</v>
      </c>
      <c r="I240" s="3" t="s">
        <v>36</v>
      </c>
      <c r="J240" s="4">
        <v>26025.42</v>
      </c>
      <c r="K240" s="4">
        <v>20663.339999999997</v>
      </c>
      <c r="L240" s="4" t="s">
        <v>37</v>
      </c>
      <c r="M240" s="6">
        <v>1250</v>
      </c>
      <c r="N240" s="2" t="s">
        <v>38</v>
      </c>
      <c r="O240" s="5" t="s">
        <v>39</v>
      </c>
      <c r="P240" s="6">
        <v>0</v>
      </c>
      <c r="Q240" s="6" t="s">
        <v>37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8938.202247191011</v>
      </c>
      <c r="AA240" s="6" t="s">
        <v>730</v>
      </c>
      <c r="AB240" s="6">
        <v>0</v>
      </c>
      <c r="AC240" s="16">
        <v>0</v>
      </c>
      <c r="AD240" s="6">
        <v>0</v>
      </c>
      <c r="AE240" s="6">
        <f t="shared" si="6"/>
        <v>0</v>
      </c>
      <c r="AF240" s="4">
        <v>764.4050000000001</v>
      </c>
      <c r="AG240" s="6" t="s">
        <v>37</v>
      </c>
      <c r="AH240" s="6" t="str">
        <f t="shared" si="8"/>
        <v>quincenal</v>
      </c>
      <c r="AI240" s="6" t="s">
        <v>37</v>
      </c>
      <c r="AO240" s="7"/>
    </row>
    <row r="241" spans="1:41" s="1" customFormat="1" ht="15">
      <c r="A241" s="2" t="s">
        <v>30</v>
      </c>
      <c r="B241" s="3">
        <v>406</v>
      </c>
      <c r="C241" s="2" t="s">
        <v>631</v>
      </c>
      <c r="D241" s="2" t="s">
        <v>643</v>
      </c>
      <c r="E241" s="2" t="s">
        <v>159</v>
      </c>
      <c r="F241" s="2" t="s">
        <v>717</v>
      </c>
      <c r="G241" s="2" t="s">
        <v>445</v>
      </c>
      <c r="H241" s="2" t="s">
        <v>35</v>
      </c>
      <c r="I241" s="3" t="s">
        <v>36</v>
      </c>
      <c r="J241" s="4">
        <v>62791.95</v>
      </c>
      <c r="K241" s="4">
        <v>46613.78999999999</v>
      </c>
      <c r="L241" s="4" t="s">
        <v>37</v>
      </c>
      <c r="M241" s="6">
        <v>1250</v>
      </c>
      <c r="N241" s="2" t="s">
        <v>38</v>
      </c>
      <c r="O241" s="5" t="s">
        <v>39</v>
      </c>
      <c r="P241" s="6">
        <v>0</v>
      </c>
      <c r="Q241" s="6" t="s">
        <v>37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8938.202247191011</v>
      </c>
      <c r="AA241" s="6" t="s">
        <v>730</v>
      </c>
      <c r="AB241" s="6">
        <v>0</v>
      </c>
      <c r="AC241" s="16">
        <v>0</v>
      </c>
      <c r="AD241" s="6">
        <v>0</v>
      </c>
      <c r="AE241" s="6">
        <f t="shared" si="6"/>
        <v>0</v>
      </c>
      <c r="AF241" s="4">
        <v>1722.4399999999998</v>
      </c>
      <c r="AG241" s="6" t="s">
        <v>37</v>
      </c>
      <c r="AH241" s="6" t="str">
        <f t="shared" si="8"/>
        <v>quincenal</v>
      </c>
      <c r="AI241" s="6" t="s">
        <v>37</v>
      </c>
      <c r="AO241" s="7"/>
    </row>
    <row r="242" spans="1:41" s="1" customFormat="1" ht="15">
      <c r="A242" s="2" t="s">
        <v>30</v>
      </c>
      <c r="B242" s="3">
        <v>407</v>
      </c>
      <c r="C242" s="2" t="s">
        <v>644</v>
      </c>
      <c r="D242" s="2" t="s">
        <v>96</v>
      </c>
      <c r="E242" s="2" t="s">
        <v>618</v>
      </c>
      <c r="F242" s="2" t="s">
        <v>672</v>
      </c>
      <c r="G242" s="2" t="s">
        <v>718</v>
      </c>
      <c r="H242" s="2" t="s">
        <v>719</v>
      </c>
      <c r="I242" s="3" t="s">
        <v>52</v>
      </c>
      <c r="J242" s="4">
        <v>63600.31</v>
      </c>
      <c r="K242" s="4">
        <v>47144.33</v>
      </c>
      <c r="L242" s="4" t="s">
        <v>37</v>
      </c>
      <c r="M242" s="6">
        <v>833.3333333333334</v>
      </c>
      <c r="N242" s="2" t="s">
        <v>38</v>
      </c>
      <c r="O242" s="5" t="s">
        <v>39</v>
      </c>
      <c r="P242" s="6">
        <v>0</v>
      </c>
      <c r="Q242" s="6" t="s">
        <v>37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6235.955056179775</v>
      </c>
      <c r="AA242" s="6" t="s">
        <v>730</v>
      </c>
      <c r="AB242" s="6">
        <v>0</v>
      </c>
      <c r="AC242" s="16">
        <v>0</v>
      </c>
      <c r="AD242" s="6">
        <v>0</v>
      </c>
      <c r="AE242" s="6">
        <f t="shared" si="6"/>
        <v>0</v>
      </c>
      <c r="AF242" s="4">
        <v>1161.1533333333334</v>
      </c>
      <c r="AG242" s="6" t="s">
        <v>37</v>
      </c>
      <c r="AH242" s="6" t="str">
        <f t="shared" si="8"/>
        <v>quincenal</v>
      </c>
      <c r="AI242" s="6" t="s">
        <v>37</v>
      </c>
      <c r="AO242" s="7"/>
    </row>
    <row r="243" spans="1:41" s="1" customFormat="1" ht="15">
      <c r="A243" s="2" t="s">
        <v>30</v>
      </c>
      <c r="B243" s="3">
        <v>306</v>
      </c>
      <c r="C243" s="2" t="s">
        <v>645</v>
      </c>
      <c r="D243" s="2" t="s">
        <v>646</v>
      </c>
      <c r="E243" s="2" t="s">
        <v>92</v>
      </c>
      <c r="F243" s="2" t="s">
        <v>720</v>
      </c>
      <c r="G243" s="2" t="s">
        <v>721</v>
      </c>
      <c r="H243" s="2" t="s">
        <v>722</v>
      </c>
      <c r="I243" s="3" t="s">
        <v>52</v>
      </c>
      <c r="J243" s="4">
        <v>44546.92999999999</v>
      </c>
      <c r="K243" s="4">
        <v>34051.719999999994</v>
      </c>
      <c r="L243" s="4" t="s">
        <v>37</v>
      </c>
      <c r="M243" s="6">
        <v>833.3333333333334</v>
      </c>
      <c r="N243" s="2" t="s">
        <v>38</v>
      </c>
      <c r="O243" s="5" t="s">
        <v>39</v>
      </c>
      <c r="P243" s="6">
        <v>0</v>
      </c>
      <c r="Q243" s="6" t="s">
        <v>37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6235.955056179775</v>
      </c>
      <c r="AA243" s="6" t="s">
        <v>730</v>
      </c>
      <c r="AB243" s="6">
        <v>0</v>
      </c>
      <c r="AC243" s="16">
        <v>0</v>
      </c>
      <c r="AD243" s="6">
        <v>0</v>
      </c>
      <c r="AE243" s="6">
        <f t="shared" si="6"/>
        <v>0</v>
      </c>
      <c r="AF243" s="4">
        <v>834.7933333333334</v>
      </c>
      <c r="AG243" s="6" t="s">
        <v>37</v>
      </c>
      <c r="AH243" s="6" t="str">
        <f t="shared" si="8"/>
        <v>quincenal</v>
      </c>
      <c r="AI243" s="6" t="s">
        <v>37</v>
      </c>
      <c r="AO243" s="7"/>
    </row>
    <row r="244" spans="1:41" s="1" customFormat="1" ht="15">
      <c r="A244" s="2" t="s">
        <v>30</v>
      </c>
      <c r="B244" s="3">
        <v>302</v>
      </c>
      <c r="C244" s="2" t="s">
        <v>647</v>
      </c>
      <c r="D244" s="2" t="s">
        <v>528</v>
      </c>
      <c r="E244" s="2" t="s">
        <v>110</v>
      </c>
      <c r="F244" s="2" t="s">
        <v>723</v>
      </c>
      <c r="G244" s="2" t="s">
        <v>724</v>
      </c>
      <c r="H244" s="2" t="s">
        <v>725</v>
      </c>
      <c r="I244" s="3" t="s">
        <v>52</v>
      </c>
      <c r="J244" s="4">
        <v>34415.310000000005</v>
      </c>
      <c r="K244" s="4">
        <v>26874.860000000004</v>
      </c>
      <c r="L244" s="4" t="s">
        <v>37</v>
      </c>
      <c r="M244" s="6">
        <v>416.6666666666667</v>
      </c>
      <c r="N244" s="2" t="s">
        <v>38</v>
      </c>
      <c r="O244" s="5" t="s">
        <v>39</v>
      </c>
      <c r="P244" s="6">
        <v>0</v>
      </c>
      <c r="Q244" s="6" t="s">
        <v>37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3117.9775280898875</v>
      </c>
      <c r="AA244" s="6" t="s">
        <v>730</v>
      </c>
      <c r="AB244" s="6">
        <v>0</v>
      </c>
      <c r="AC244" s="16">
        <v>0</v>
      </c>
      <c r="AD244" s="6">
        <v>0</v>
      </c>
      <c r="AE244" s="6">
        <f t="shared" si="6"/>
        <v>0</v>
      </c>
      <c r="AF244" s="4">
        <v>330.735</v>
      </c>
      <c r="AG244" s="6" t="s">
        <v>37</v>
      </c>
      <c r="AH244" s="6" t="str">
        <f t="shared" si="8"/>
        <v>quincenal</v>
      </c>
      <c r="AI244" s="6" t="s">
        <v>37</v>
      </c>
      <c r="AO244" s="7"/>
    </row>
    <row r="245" spans="1:41" s="1" customFormat="1" ht="15">
      <c r="A245" s="2" t="s">
        <v>30</v>
      </c>
      <c r="B245" s="3">
        <v>203</v>
      </c>
      <c r="C245" s="2" t="s">
        <v>47</v>
      </c>
      <c r="D245" s="2" t="s">
        <v>115</v>
      </c>
      <c r="E245" s="2" t="s">
        <v>618</v>
      </c>
      <c r="F245" s="2" t="s">
        <v>726</v>
      </c>
      <c r="G245" s="2" t="s">
        <v>727</v>
      </c>
      <c r="H245" s="2" t="s">
        <v>105</v>
      </c>
      <c r="I245" s="3" t="s">
        <v>52</v>
      </c>
      <c r="J245" s="4">
        <v>20283.379999999997</v>
      </c>
      <c r="K245" s="4">
        <v>16218.979999999998</v>
      </c>
      <c r="L245" s="4" t="s">
        <v>37</v>
      </c>
      <c r="M245" s="6">
        <v>416.6666666666667</v>
      </c>
      <c r="N245" s="2" t="s">
        <v>38</v>
      </c>
      <c r="O245" s="5" t="s">
        <v>39</v>
      </c>
      <c r="P245" s="6">
        <v>0</v>
      </c>
      <c r="Q245" s="6" t="s">
        <v>37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3117.9775280898875</v>
      </c>
      <c r="AA245" s="6" t="s">
        <v>730</v>
      </c>
      <c r="AB245" s="6">
        <v>0</v>
      </c>
      <c r="AC245" s="16">
        <v>0</v>
      </c>
      <c r="AD245" s="6">
        <v>0</v>
      </c>
      <c r="AE245" s="6">
        <f t="shared" si="6"/>
        <v>0</v>
      </c>
      <c r="AF245" s="4">
        <v>200.24833333333333</v>
      </c>
      <c r="AG245" s="6" t="s">
        <v>37</v>
      </c>
      <c r="AH245" s="6" t="str">
        <f t="shared" si="8"/>
        <v>quincenal</v>
      </c>
      <c r="AI245" s="6" t="s">
        <v>37</v>
      </c>
      <c r="AO245" s="7"/>
    </row>
    <row r="246" spans="1:41" s="1" customFormat="1" ht="15">
      <c r="A246" s="2" t="s">
        <v>30</v>
      </c>
      <c r="B246" s="3">
        <v>205</v>
      </c>
      <c r="C246" s="2" t="s">
        <v>300</v>
      </c>
      <c r="D246" s="2" t="s">
        <v>543</v>
      </c>
      <c r="E246" s="2" t="s">
        <v>122</v>
      </c>
      <c r="F246" s="2" t="s">
        <v>728</v>
      </c>
      <c r="G246" s="2" t="s">
        <v>62</v>
      </c>
      <c r="H246" s="2" t="s">
        <v>84</v>
      </c>
      <c r="I246" s="3" t="s">
        <v>36</v>
      </c>
      <c r="J246" s="4">
        <v>27734.339999999997</v>
      </c>
      <c r="K246" s="4">
        <v>21937.199999999997</v>
      </c>
      <c r="L246" s="4" t="s">
        <v>37</v>
      </c>
      <c r="M246" s="6">
        <v>416.6666666666667</v>
      </c>
      <c r="N246" s="2" t="s">
        <v>38</v>
      </c>
      <c r="O246" s="5" t="s">
        <v>39</v>
      </c>
      <c r="P246" s="6">
        <v>0</v>
      </c>
      <c r="Q246" s="6" t="s">
        <v>37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3117.9775280898875</v>
      </c>
      <c r="AA246" s="6" t="s">
        <v>730</v>
      </c>
      <c r="AB246" s="6">
        <v>0</v>
      </c>
      <c r="AC246" s="16">
        <v>0</v>
      </c>
      <c r="AD246" s="6">
        <v>0</v>
      </c>
      <c r="AE246" s="6">
        <f t="shared" si="6"/>
        <v>0</v>
      </c>
      <c r="AF246" s="4">
        <v>270.725</v>
      </c>
      <c r="AG246" s="6" t="s">
        <v>37</v>
      </c>
      <c r="AH246" s="6" t="str">
        <f t="shared" si="8"/>
        <v>quincenal</v>
      </c>
      <c r="AI246" s="6" t="s">
        <v>37</v>
      </c>
      <c r="AO246" s="7"/>
    </row>
    <row r="247" spans="1:41" s="1" customFormat="1" ht="15">
      <c r="A247" s="2" t="s">
        <v>30</v>
      </c>
      <c r="B247" s="3">
        <v>101</v>
      </c>
      <c r="C247" s="2" t="s">
        <v>290</v>
      </c>
      <c r="D247" s="2" t="s">
        <v>101</v>
      </c>
      <c r="E247" s="2" t="s">
        <v>122</v>
      </c>
      <c r="F247" s="2" t="s">
        <v>487</v>
      </c>
      <c r="G247" s="2" t="s">
        <v>729</v>
      </c>
      <c r="H247" s="2" t="s">
        <v>310</v>
      </c>
      <c r="I247" s="3" t="s">
        <v>36</v>
      </c>
      <c r="J247" s="4">
        <v>15152.14</v>
      </c>
      <c r="K247" s="4">
        <v>12223.65</v>
      </c>
      <c r="L247" s="4" t="s">
        <v>37</v>
      </c>
      <c r="M247" s="6">
        <v>416.6666666666667</v>
      </c>
      <c r="N247" s="2" t="s">
        <v>38</v>
      </c>
      <c r="O247" s="5" t="s">
        <v>39</v>
      </c>
      <c r="P247" s="6">
        <v>0</v>
      </c>
      <c r="Q247" s="6" t="s">
        <v>37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3117.9775280898875</v>
      </c>
      <c r="AA247" s="6" t="s">
        <v>730</v>
      </c>
      <c r="AB247" s="6">
        <v>0</v>
      </c>
      <c r="AC247" s="16">
        <v>0</v>
      </c>
      <c r="AD247" s="6">
        <v>0</v>
      </c>
      <c r="AE247" s="6">
        <f t="shared" si="6"/>
        <v>0</v>
      </c>
      <c r="AF247" s="4">
        <v>150.30833333333334</v>
      </c>
      <c r="AG247" s="6" t="s">
        <v>37</v>
      </c>
      <c r="AH247" s="6" t="str">
        <f t="shared" si="8"/>
        <v>quincenal</v>
      </c>
      <c r="AI247" s="6" t="s">
        <v>37</v>
      </c>
      <c r="AO247" s="7"/>
    </row>
    <row r="248" spans="1:41" s="1" customFormat="1" ht="15">
      <c r="A248" s="10"/>
      <c r="B248" s="11"/>
      <c r="C248" s="10"/>
      <c r="D248" s="10"/>
      <c r="E248" s="10"/>
      <c r="F248" s="10"/>
      <c r="G248" s="10"/>
      <c r="H248" s="10"/>
      <c r="I248" s="11"/>
      <c r="J248" s="12"/>
      <c r="K248" s="12"/>
      <c r="L248" s="12"/>
      <c r="M248" s="13"/>
      <c r="N248" s="10"/>
      <c r="O248" s="14"/>
      <c r="P248" s="13"/>
      <c r="Q248" s="13"/>
      <c r="R248" s="13"/>
      <c r="S248" s="13"/>
      <c r="T248" s="12"/>
      <c r="U248" s="15"/>
      <c r="V248" s="13"/>
      <c r="W248" s="13"/>
      <c r="X248" s="13"/>
      <c r="Y248" s="13"/>
      <c r="Z248" s="13"/>
      <c r="AA248" s="13"/>
      <c r="AB248" s="13"/>
      <c r="AC248" s="17"/>
      <c r="AD248" s="13"/>
      <c r="AE248" s="13"/>
      <c r="AF248" s="12"/>
      <c r="AG248" s="13"/>
      <c r="AH248" s="13"/>
      <c r="AI248" s="13"/>
      <c r="AO248" s="7"/>
    </row>
    <row r="250" ht="15">
      <c r="A250" s="8" t="s">
        <v>610</v>
      </c>
    </row>
    <row r="252" ht="15">
      <c r="A252" s="1" t="s">
        <v>611</v>
      </c>
    </row>
    <row r="253" ht="15">
      <c r="A253" s="9" t="s">
        <v>733</v>
      </c>
    </row>
    <row r="254" ht="15">
      <c r="A254" s="9" t="s">
        <v>734</v>
      </c>
    </row>
    <row r="255" ht="15">
      <c r="A255" s="9" t="s">
        <v>612</v>
      </c>
    </row>
  </sheetData>
  <sheetProtection/>
  <mergeCells count="36">
    <mergeCell ref="AH5:AH6"/>
    <mergeCell ref="AI5:AI6"/>
    <mergeCell ref="A4:AI4"/>
    <mergeCell ref="A3:AI3"/>
    <mergeCell ref="A2:AI2"/>
    <mergeCell ref="A1:AI1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B5:B6"/>
    <mergeCell ref="C5:C6"/>
    <mergeCell ref="D5:D6"/>
    <mergeCell ref="E5:E6"/>
    <mergeCell ref="F5:H5"/>
    <mergeCell ref="I5:I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 Medina Monroy</dc:creator>
  <cp:keywords/>
  <dc:description/>
  <cp:lastModifiedBy>Oscar Villa Torres</cp:lastModifiedBy>
  <dcterms:created xsi:type="dcterms:W3CDTF">2018-01-09T00:04:22Z</dcterms:created>
  <dcterms:modified xsi:type="dcterms:W3CDTF">2018-04-26T18:19:53Z</dcterms:modified>
  <cp:category/>
  <cp:version/>
  <cp:contentType/>
  <cp:contentStatus/>
</cp:coreProperties>
</file>